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lrsk.lrs.lt\LRSKNS1\PKatalogai\Kanceliarija\jureniene.j\Desktop\"/>
    </mc:Choice>
  </mc:AlternateContent>
  <bookViews>
    <workbookView xWindow="-120" yWindow="-120" windowWidth="29040" windowHeight="15840" tabRatio="858"/>
  </bookViews>
  <sheets>
    <sheet name="RENGĖJO INFORMACIJA" sheetId="26" r:id="rId1"/>
    <sheet name="SUTARTIES INFORMACIJA" sheetId="27" r:id="rId2"/>
    <sheet name="PASKOLOS MOKĖJIMAI" sheetId="30" r:id="rId3"/>
    <sheet name="NEPERIODINIAI_MOKĖJIMAI" sheetId="29" r:id="rId4"/>
    <sheet name="Sar_01" sheetId="10" r:id="rId5"/>
    <sheet name="Sar_02" sheetId="14" r:id="rId6"/>
    <sheet name="Sar_03" sheetId="12" r:id="rId7"/>
    <sheet name="Sar_04" sheetId="11" r:id="rId8"/>
    <sheet name="Sar_05" sheetId="15" r:id="rId9"/>
    <sheet name="Sar_06" sheetId="13" r:id="rId10"/>
    <sheet name="Sar_07" sheetId="20" r:id="rId11"/>
    <sheet name="Sar_08" sheetId="19" r:id="rId12"/>
    <sheet name="Sar_09" sheetId="17" r:id="rId13"/>
    <sheet name="Sar_10" sheetId="25" r:id="rId14"/>
    <sheet name="Sar_11" sheetId="33" r:id="rId15"/>
    <sheet name="Sar_12" sheetId="21" state="hidden" r:id="rId16"/>
  </sheets>
  <definedNames>
    <definedName name="_xlnm._FilterDatabase" localSheetId="4" hidden="1">Sar_01!$C$5:$C$263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27" l="1"/>
  <c r="D20" i="27"/>
  <c r="D18" i="27"/>
  <c r="D16" i="27"/>
  <c r="D12" i="27"/>
</calcChain>
</file>

<file path=xl/sharedStrings.xml><?xml version="1.0" encoding="utf-8"?>
<sst xmlns="http://schemas.openxmlformats.org/spreadsheetml/2006/main" count="1726" uniqueCount="1630">
  <si>
    <t>Suma</t>
  </si>
  <si>
    <t>Valiuta</t>
  </si>
  <si>
    <t>Data</t>
  </si>
  <si>
    <t>Grąžinta</t>
  </si>
  <si>
    <t>Nurašyta</t>
  </si>
  <si>
    <t>Likutis (paskolos valiuta)</t>
  </si>
  <si>
    <t>Restruktūri-zuota</t>
  </si>
  <si>
    <t>Ryšys tarp paskolos gavėjo ir kreditoriaus</t>
  </si>
  <si>
    <t>Paskolos grąžinimo grafikas</t>
  </si>
  <si>
    <t>DUOMENYS APIE ĮVYKUSIUS PASKOLOS MOKĖJIMUS</t>
  </si>
  <si>
    <t>Tarptautinės institucijos ir organizacijos</t>
  </si>
  <si>
    <t>Kodas</t>
  </si>
  <si>
    <t>AD</t>
  </si>
  <si>
    <t>Andoros Kunigaikštystė</t>
  </si>
  <si>
    <t>AE</t>
  </si>
  <si>
    <t>Jungtiniai Arabų Emyratai</t>
  </si>
  <si>
    <t>AF</t>
  </si>
  <si>
    <t>AG</t>
  </si>
  <si>
    <t>Antigva ir Barbuda</t>
  </si>
  <si>
    <t>AI</t>
  </si>
  <si>
    <t>Angilija</t>
  </si>
  <si>
    <t>AL</t>
  </si>
  <si>
    <t>Albanijos Respublika</t>
  </si>
  <si>
    <t>AM</t>
  </si>
  <si>
    <t>Armėnijos Respublika</t>
  </si>
  <si>
    <t>AO</t>
  </si>
  <si>
    <t>Angolos Respublika</t>
  </si>
  <si>
    <t>AQ</t>
  </si>
  <si>
    <t>Antarktis</t>
  </si>
  <si>
    <t>AR</t>
  </si>
  <si>
    <t>Argentinos Respublika</t>
  </si>
  <si>
    <t>AS</t>
  </si>
  <si>
    <t>Amerikos Samoa</t>
  </si>
  <si>
    <t>AT</t>
  </si>
  <si>
    <t>Austrijos Respublika</t>
  </si>
  <si>
    <t>AU</t>
  </si>
  <si>
    <t>Australija</t>
  </si>
  <si>
    <t>AW</t>
  </si>
  <si>
    <t>Aruba</t>
  </si>
  <si>
    <t>AX</t>
  </si>
  <si>
    <t>AZ</t>
  </si>
  <si>
    <t>Azerbaidžano Respublika</t>
  </si>
  <si>
    <t>BA</t>
  </si>
  <si>
    <t>Bosnija ir Hercegovina</t>
  </si>
  <si>
    <t>BB</t>
  </si>
  <si>
    <t>Barbadosas</t>
  </si>
  <si>
    <t>BD</t>
  </si>
  <si>
    <t>Bangladešo Liaudies Respublika</t>
  </si>
  <si>
    <t>BE</t>
  </si>
  <si>
    <t>Belgijos Karalystė</t>
  </si>
  <si>
    <t>BF</t>
  </si>
  <si>
    <t>Burkina Fasas</t>
  </si>
  <si>
    <t>BG</t>
  </si>
  <si>
    <t>Bulgarijos Respublika</t>
  </si>
  <si>
    <t>BH</t>
  </si>
  <si>
    <t>Bahreino Karalystė</t>
  </si>
  <si>
    <t>BI</t>
  </si>
  <si>
    <t>Burundžio Respublika</t>
  </si>
  <si>
    <t>BY</t>
  </si>
  <si>
    <t>Baltarusijos Respublika</t>
  </si>
  <si>
    <t>BJ</t>
  </si>
  <si>
    <t>Benino Respublika</t>
  </si>
  <si>
    <t>BL</t>
  </si>
  <si>
    <t>BM</t>
  </si>
  <si>
    <t>Bermuda</t>
  </si>
  <si>
    <t>BN</t>
  </si>
  <si>
    <t>Brunėjaus Darusalamas</t>
  </si>
  <si>
    <t>BO</t>
  </si>
  <si>
    <t>BQ</t>
  </si>
  <si>
    <t>Boneras, Sint Eustatijus ir Saba</t>
  </si>
  <si>
    <t>BR</t>
  </si>
  <si>
    <t>Brazilijos Federacinė Respublika</t>
  </si>
  <si>
    <t>BS</t>
  </si>
  <si>
    <t>Bahamų Sandrauga</t>
  </si>
  <si>
    <t>BT</t>
  </si>
  <si>
    <t>Butano Karalystė</t>
  </si>
  <si>
    <t>BV</t>
  </si>
  <si>
    <t>BW</t>
  </si>
  <si>
    <t>Botsvanos Respublika</t>
  </si>
  <si>
    <t>BZ</t>
  </si>
  <si>
    <t>Belizas</t>
  </si>
  <si>
    <t>CA</t>
  </si>
  <si>
    <t>Kanada</t>
  </si>
  <si>
    <t>CC</t>
  </si>
  <si>
    <t>CD</t>
  </si>
  <si>
    <t>Kongo Demokratinė Respublika</t>
  </si>
  <si>
    <t>CF</t>
  </si>
  <si>
    <t>CG</t>
  </si>
  <si>
    <t>Kongo Respublika</t>
  </si>
  <si>
    <t>CH</t>
  </si>
  <si>
    <t>Šveicarijos Konfederacija</t>
  </si>
  <si>
    <t>CI</t>
  </si>
  <si>
    <t>Dramblio Kaulo Kranto Respublika</t>
  </si>
  <si>
    <t>CY</t>
  </si>
  <si>
    <t>Kipro Respublika</t>
  </si>
  <si>
    <t>CK</t>
  </si>
  <si>
    <t>CL</t>
  </si>
  <si>
    <t>Čilės Respublika</t>
  </si>
  <si>
    <t>CM</t>
  </si>
  <si>
    <t>Kamerūno Respublika</t>
  </si>
  <si>
    <t>CN</t>
  </si>
  <si>
    <t>Kinijos Liaudies Respublika</t>
  </si>
  <si>
    <t>CO</t>
  </si>
  <si>
    <t>Kolumbijos Respublika</t>
  </si>
  <si>
    <t>CR</t>
  </si>
  <si>
    <t>Kosta Rikos Respublika</t>
  </si>
  <si>
    <t>CU</t>
  </si>
  <si>
    <t>Kubos Respublika</t>
  </si>
  <si>
    <t>CV</t>
  </si>
  <si>
    <t>Žaliojo Kyšulio Respublika</t>
  </si>
  <si>
    <t>CW</t>
  </si>
  <si>
    <t>Kiurasao</t>
  </si>
  <si>
    <t>CX</t>
  </si>
  <si>
    <t>Kalėdų sala</t>
  </si>
  <si>
    <t>CZ</t>
  </si>
  <si>
    <t>Čekijos Respublika</t>
  </si>
  <si>
    <t>DE</t>
  </si>
  <si>
    <t>Vokietijos Federacinė Respublika</t>
  </si>
  <si>
    <t>DJ</t>
  </si>
  <si>
    <t>Džibučio Respublika</t>
  </si>
  <si>
    <t>DK</t>
  </si>
  <si>
    <t>Danijos Karalystė</t>
  </si>
  <si>
    <t>DM</t>
  </si>
  <si>
    <t>Dominikos Sandrauga</t>
  </si>
  <si>
    <t>DO</t>
  </si>
  <si>
    <t>Dominikos Respublika</t>
  </si>
  <si>
    <t>DZ</t>
  </si>
  <si>
    <t>Alžyro Liaudies Demokratinė Respublika</t>
  </si>
  <si>
    <t>EC</t>
  </si>
  <si>
    <t>Ekvadoro Respublika</t>
  </si>
  <si>
    <t>EE</t>
  </si>
  <si>
    <t>Estijos Respublika</t>
  </si>
  <si>
    <t>EG</t>
  </si>
  <si>
    <t>Egipto Arabų Respublika</t>
  </si>
  <si>
    <t>EH</t>
  </si>
  <si>
    <t>Vakarų Sachara</t>
  </si>
  <si>
    <t>ER</t>
  </si>
  <si>
    <t>ES</t>
  </si>
  <si>
    <t>Ispanijos Karalystė</t>
  </si>
  <si>
    <t>ET</t>
  </si>
  <si>
    <t>Etiopijos Federacinė Demokratinė Respublika</t>
  </si>
  <si>
    <t>FI</t>
  </si>
  <si>
    <t>Suomijos Respublika</t>
  </si>
  <si>
    <t>FJ</t>
  </si>
  <si>
    <t>FK</t>
  </si>
  <si>
    <t>FM</t>
  </si>
  <si>
    <t>Mikronezijos Federacinės Valstijos</t>
  </si>
  <si>
    <t>FO</t>
  </si>
  <si>
    <t>FR</t>
  </si>
  <si>
    <t>Prancūzijos Respublika</t>
  </si>
  <si>
    <t>GA</t>
  </si>
  <si>
    <t>Gabono Respublika</t>
  </si>
  <si>
    <t>GB</t>
  </si>
  <si>
    <t>Jungtinė Didžiosios Britanijos ir Šiaurės Airijos Karalystė</t>
  </si>
  <si>
    <t>GD</t>
  </si>
  <si>
    <t>Grenada</t>
  </si>
  <si>
    <t>GE</t>
  </si>
  <si>
    <t>GF</t>
  </si>
  <si>
    <t>Prancūzijos Gviana</t>
  </si>
  <si>
    <t>GG</t>
  </si>
  <si>
    <t>GH</t>
  </si>
  <si>
    <t>Ganos Respublika</t>
  </si>
  <si>
    <t>GI</t>
  </si>
  <si>
    <t>Gibraltaras</t>
  </si>
  <si>
    <t>GY</t>
  </si>
  <si>
    <t>Gajanos Respublika</t>
  </si>
  <si>
    <t>GL</t>
  </si>
  <si>
    <t>Grenlandija</t>
  </si>
  <si>
    <t>GM</t>
  </si>
  <si>
    <t>Gambijos Respublika</t>
  </si>
  <si>
    <t>GN</t>
  </si>
  <si>
    <t>Gvinėjos Respublika</t>
  </si>
  <si>
    <t>GP</t>
  </si>
  <si>
    <t>Gvadelupa</t>
  </si>
  <si>
    <t>GQ</t>
  </si>
  <si>
    <t>Pusiaujo Gvinėjos Respublika</t>
  </si>
  <si>
    <t>GR</t>
  </si>
  <si>
    <t>Graikijos Respublika</t>
  </si>
  <si>
    <t>GS</t>
  </si>
  <si>
    <t>GT</t>
  </si>
  <si>
    <t>Gvatemalos Respublika</t>
  </si>
  <si>
    <t>GU</t>
  </si>
  <si>
    <t>Guamas</t>
  </si>
  <si>
    <t>GW</t>
  </si>
  <si>
    <t>Bisau Gvinėjos Respublika</t>
  </si>
  <si>
    <t>HK</t>
  </si>
  <si>
    <t>HM</t>
  </si>
  <si>
    <t>HN</t>
  </si>
  <si>
    <t>Hondūro Respublika</t>
  </si>
  <si>
    <t>HR</t>
  </si>
  <si>
    <t>Kroatijos Respublika</t>
  </si>
  <si>
    <t>HT</t>
  </si>
  <si>
    <t>Haičio Respublika</t>
  </si>
  <si>
    <t>HU</t>
  </si>
  <si>
    <t>ID</t>
  </si>
  <si>
    <t>Indonezijos Respublika</t>
  </si>
  <si>
    <t>IE</t>
  </si>
  <si>
    <t>Airija</t>
  </si>
  <si>
    <t>YE</t>
  </si>
  <si>
    <t>Jemeno Respublika</t>
  </si>
  <si>
    <t>IL</t>
  </si>
  <si>
    <t>Izraelio Valstybė</t>
  </si>
  <si>
    <t>IM</t>
  </si>
  <si>
    <t>IN</t>
  </si>
  <si>
    <t>Indijos Respublika</t>
  </si>
  <si>
    <t>IO</t>
  </si>
  <si>
    <t>IQ</t>
  </si>
  <si>
    <t>Irako Respublika</t>
  </si>
  <si>
    <t>IR</t>
  </si>
  <si>
    <t>Irano Islamo Respublika</t>
  </si>
  <si>
    <t>IS</t>
  </si>
  <si>
    <t>Islandijos Respublika</t>
  </si>
  <si>
    <t>IT</t>
  </si>
  <si>
    <t>Italijos Respublika</t>
  </si>
  <si>
    <t>YT</t>
  </si>
  <si>
    <t>JE</t>
  </si>
  <si>
    <t>Džersis</t>
  </si>
  <si>
    <t>JM</t>
  </si>
  <si>
    <t>Jamaika</t>
  </si>
  <si>
    <t>JO</t>
  </si>
  <si>
    <t>Jordanijos Hašimitų Karalystė</t>
  </si>
  <si>
    <t>JP</t>
  </si>
  <si>
    <t>Japonija</t>
  </si>
  <si>
    <t>KE</t>
  </si>
  <si>
    <t>Kenijos Respublika</t>
  </si>
  <si>
    <t>KG</t>
  </si>
  <si>
    <t>Kirgizijos Respublika</t>
  </si>
  <si>
    <t>KH</t>
  </si>
  <si>
    <t>Kambodžos Karalystė</t>
  </si>
  <si>
    <t>KI</t>
  </si>
  <si>
    <t>Kiribačio Respublika</t>
  </si>
  <si>
    <t>KY</t>
  </si>
  <si>
    <t>KM</t>
  </si>
  <si>
    <t>KN</t>
  </si>
  <si>
    <t>Sent Kitsas ir Nevis</t>
  </si>
  <si>
    <t>KP</t>
  </si>
  <si>
    <t>Korėjos Liaudies Demokratinė Respublika</t>
  </si>
  <si>
    <t>KR</t>
  </si>
  <si>
    <t>Korėjos Respublika</t>
  </si>
  <si>
    <t>KW</t>
  </si>
  <si>
    <t>Kuveito Valstybė</t>
  </si>
  <si>
    <t>KZ</t>
  </si>
  <si>
    <t>Kazachstano Respublika</t>
  </si>
  <si>
    <t>LA</t>
  </si>
  <si>
    <t>Laoso Liaudies Demokratinė Respublika</t>
  </si>
  <si>
    <t>LB</t>
  </si>
  <si>
    <t>Libano Respublika</t>
  </si>
  <si>
    <t>LC</t>
  </si>
  <si>
    <t>Sent Lusija</t>
  </si>
  <si>
    <t>LI</t>
  </si>
  <si>
    <t>Lichtenšteino Kunigaikštystė</t>
  </si>
  <si>
    <t>LY</t>
  </si>
  <si>
    <t>LK</t>
  </si>
  <si>
    <t>Šri Lankos Demokratinė Socialistinė Respublika</t>
  </si>
  <si>
    <t>LR</t>
  </si>
  <si>
    <t>Liberijos Respublika</t>
  </si>
  <si>
    <t>LS</t>
  </si>
  <si>
    <t>Lesoto Karalystė</t>
  </si>
  <si>
    <t>LT</t>
  </si>
  <si>
    <t>Lietuvos Respublika</t>
  </si>
  <si>
    <t>LU</t>
  </si>
  <si>
    <t>Liuksemburgo Didžioji Hercogystė</t>
  </si>
  <si>
    <t>LV</t>
  </si>
  <si>
    <t>Latvijos Respublika</t>
  </si>
  <si>
    <t>MA</t>
  </si>
  <si>
    <t>Maroko Karalystė</t>
  </si>
  <si>
    <t>MC</t>
  </si>
  <si>
    <t>Monako Kunigaikštystė</t>
  </si>
  <si>
    <t>MD</t>
  </si>
  <si>
    <t>Moldovos Respublika</t>
  </si>
  <si>
    <t>ME</t>
  </si>
  <si>
    <t>MG</t>
  </si>
  <si>
    <t>Madagaskaro Demokratinė Respublika</t>
  </si>
  <si>
    <t>MH</t>
  </si>
  <si>
    <t>Maršalo Salų Respublika</t>
  </si>
  <si>
    <t>MY</t>
  </si>
  <si>
    <t>Malaizija</t>
  </si>
  <si>
    <t>MK</t>
  </si>
  <si>
    <t>ML</t>
  </si>
  <si>
    <t>Malio Respublika</t>
  </si>
  <si>
    <t>MM</t>
  </si>
  <si>
    <t>MN</t>
  </si>
  <si>
    <t>Mongolija</t>
  </si>
  <si>
    <t>MO</t>
  </si>
  <si>
    <t>MP</t>
  </si>
  <si>
    <t>MQ</t>
  </si>
  <si>
    <t>Martinika</t>
  </si>
  <si>
    <t>MR</t>
  </si>
  <si>
    <t>Mauritanijos Islamo Respublika</t>
  </si>
  <si>
    <t>MS</t>
  </si>
  <si>
    <t>MT</t>
  </si>
  <si>
    <t>Maltos Respublika</t>
  </si>
  <si>
    <t>MU</t>
  </si>
  <si>
    <t>Mauricijaus Respublika</t>
  </si>
  <si>
    <t>MV</t>
  </si>
  <si>
    <t>Maldyvų Respublika</t>
  </si>
  <si>
    <t>MW</t>
  </si>
  <si>
    <t>Malavio Respublika</t>
  </si>
  <si>
    <t>MX</t>
  </si>
  <si>
    <t>Meksikos Jungtinės Valstijos</t>
  </si>
  <si>
    <t>MZ</t>
  </si>
  <si>
    <t>Mozambiko Respublika</t>
  </si>
  <si>
    <t>NA</t>
  </si>
  <si>
    <t>Namibijos Respublika</t>
  </si>
  <si>
    <t>NC</t>
  </si>
  <si>
    <t>Naujoji Kaledonija</t>
  </si>
  <si>
    <t>NE</t>
  </si>
  <si>
    <t>Nigerio Respublika</t>
  </si>
  <si>
    <t>NF</t>
  </si>
  <si>
    <t>NG</t>
  </si>
  <si>
    <t>Nigerijos Federacinė Respublika</t>
  </si>
  <si>
    <t>NI</t>
  </si>
  <si>
    <t>Nikaragvos Respublika</t>
  </si>
  <si>
    <t>NL</t>
  </si>
  <si>
    <t>Nyderlandų Karalystė</t>
  </si>
  <si>
    <t>NO</t>
  </si>
  <si>
    <t>Norvegijos Karalystė</t>
  </si>
  <si>
    <t>NP</t>
  </si>
  <si>
    <t>NR</t>
  </si>
  <si>
    <t>Nauru Respublika</t>
  </si>
  <si>
    <t>NU</t>
  </si>
  <si>
    <t>NZ</t>
  </si>
  <si>
    <t>Naujoji Zelandija</t>
  </si>
  <si>
    <t>OM</t>
  </si>
  <si>
    <t>Omano Sultonatas</t>
  </si>
  <si>
    <t>PA</t>
  </si>
  <si>
    <t>Panamos Respublika</t>
  </si>
  <si>
    <t>PE</t>
  </si>
  <si>
    <t>Peru Respublika</t>
  </si>
  <si>
    <t>PF</t>
  </si>
  <si>
    <t>Prancūzijos Polinezija</t>
  </si>
  <si>
    <t>PG</t>
  </si>
  <si>
    <t>PH</t>
  </si>
  <si>
    <t>Filipinų Respublika</t>
  </si>
  <si>
    <t>PY</t>
  </si>
  <si>
    <t>Paragvajaus Respublika</t>
  </si>
  <si>
    <t>PK</t>
  </si>
  <si>
    <t>Pakistano Islamo Respublika</t>
  </si>
  <si>
    <t>PL</t>
  </si>
  <si>
    <t>Lenkijos Respublika</t>
  </si>
  <si>
    <t>PM</t>
  </si>
  <si>
    <t>Sen Pjeras ir Mikelonas</t>
  </si>
  <si>
    <t>PN</t>
  </si>
  <si>
    <t>PR</t>
  </si>
  <si>
    <t>Puerto Rikas</t>
  </si>
  <si>
    <t>PS</t>
  </si>
  <si>
    <t>PT</t>
  </si>
  <si>
    <t>Portugalijos Respublika</t>
  </si>
  <si>
    <t>PW</t>
  </si>
  <si>
    <t>QA</t>
  </si>
  <si>
    <t>Kataro Valstybė</t>
  </si>
  <si>
    <t>RE</t>
  </si>
  <si>
    <t>RO</t>
  </si>
  <si>
    <t>Rumunija</t>
  </si>
  <si>
    <t>RS</t>
  </si>
  <si>
    <t>Serbijos Respublika</t>
  </si>
  <si>
    <t>RU</t>
  </si>
  <si>
    <t>Rusijos Federacija</t>
  </si>
  <si>
    <t>RW</t>
  </si>
  <si>
    <t>Ruandos Respublika</t>
  </si>
  <si>
    <t>SA</t>
  </si>
  <si>
    <t>Saudo Arabijos Karalystė</t>
  </si>
  <si>
    <t>SB</t>
  </si>
  <si>
    <t>SC</t>
  </si>
  <si>
    <t>Seišelių Respublika</t>
  </si>
  <si>
    <t>SD</t>
  </si>
  <si>
    <t>Sudano Respublika</t>
  </si>
  <si>
    <t>SE</t>
  </si>
  <si>
    <t>Švedijos Karalystė</t>
  </si>
  <si>
    <t>SG</t>
  </si>
  <si>
    <t>Singapūro Respublika</t>
  </si>
  <si>
    <t>SH</t>
  </si>
  <si>
    <t>SI</t>
  </si>
  <si>
    <t>Slovėnijos Respublika</t>
  </si>
  <si>
    <t>SY</t>
  </si>
  <si>
    <t>Sirijos Arabų Respublika</t>
  </si>
  <si>
    <t>SJ</t>
  </si>
  <si>
    <t>SK</t>
  </si>
  <si>
    <t>Slovakijos Respublika</t>
  </si>
  <si>
    <t>SL</t>
  </si>
  <si>
    <t>Siera Leonės Respublika</t>
  </si>
  <si>
    <t>SM</t>
  </si>
  <si>
    <t>San Marino Respublika</t>
  </si>
  <si>
    <t>SN</t>
  </si>
  <si>
    <t>Senegalo Respublika</t>
  </si>
  <si>
    <t>SO</t>
  </si>
  <si>
    <t>SR</t>
  </si>
  <si>
    <t>Surinamo Respublika</t>
  </si>
  <si>
    <t>SS</t>
  </si>
  <si>
    <t>Pietų Sudano Respublika</t>
  </si>
  <si>
    <t>ST</t>
  </si>
  <si>
    <t>San Tomės ir Prinsipės Demokratinė Respublika</t>
  </si>
  <si>
    <t>SV</t>
  </si>
  <si>
    <t>Salvadoro Respublika</t>
  </si>
  <si>
    <t>SX</t>
  </si>
  <si>
    <t>SZ</t>
  </si>
  <si>
    <t>TC</t>
  </si>
  <si>
    <t>TD</t>
  </si>
  <si>
    <t>Čado Respublika</t>
  </si>
  <si>
    <t>TF</t>
  </si>
  <si>
    <t>TG</t>
  </si>
  <si>
    <t>Togo Respublika</t>
  </si>
  <si>
    <t>TH</t>
  </si>
  <si>
    <t>Tailando Karalystė</t>
  </si>
  <si>
    <t>TJ</t>
  </si>
  <si>
    <t>Tadžikistano Respublika</t>
  </si>
  <si>
    <t>TK</t>
  </si>
  <si>
    <t>Tokelau</t>
  </si>
  <si>
    <t>TL</t>
  </si>
  <si>
    <t>Rytų Timoro Demokratinė Respublika</t>
  </si>
  <si>
    <t>TM</t>
  </si>
  <si>
    <t>Turkmėnistanas</t>
  </si>
  <si>
    <t>TN</t>
  </si>
  <si>
    <t>Tuniso Respublika</t>
  </si>
  <si>
    <t>TO</t>
  </si>
  <si>
    <t>Tongos Karalystė</t>
  </si>
  <si>
    <t>TR</t>
  </si>
  <si>
    <t>Turkijos Respublika</t>
  </si>
  <si>
    <t>TT</t>
  </si>
  <si>
    <t>Trinidado ir Tobago Respublika</t>
  </si>
  <si>
    <t>TV</t>
  </si>
  <si>
    <t>Tuvalu</t>
  </si>
  <si>
    <t>TW</t>
  </si>
  <si>
    <t>TZ</t>
  </si>
  <si>
    <t>Tanzanijos Jungtinė Respublika</t>
  </si>
  <si>
    <t>UA</t>
  </si>
  <si>
    <t>Ukraina</t>
  </si>
  <si>
    <t>UG</t>
  </si>
  <si>
    <t>Ugandos Respublika</t>
  </si>
  <si>
    <t>UY</t>
  </si>
  <si>
    <t>Urugvajaus Rytų Respublika</t>
  </si>
  <si>
    <t>UM</t>
  </si>
  <si>
    <t>US</t>
  </si>
  <si>
    <t>Jungtinės Amerikos Valstijos</t>
  </si>
  <si>
    <t>UZ</t>
  </si>
  <si>
    <t>Uzbekistano Respublika</t>
  </si>
  <si>
    <t>VA</t>
  </si>
  <si>
    <t>VC</t>
  </si>
  <si>
    <t>Sent Vinsentas ir Grenadinai</t>
  </si>
  <si>
    <t>VE</t>
  </si>
  <si>
    <t>Venesuelos Bolivaro Respublika</t>
  </si>
  <si>
    <t>VG</t>
  </si>
  <si>
    <t>VI</t>
  </si>
  <si>
    <t>VN</t>
  </si>
  <si>
    <t>Vietnamo Socialistinė Respublika</t>
  </si>
  <si>
    <t>VU</t>
  </si>
  <si>
    <t>Vanuatu Respublika</t>
  </si>
  <si>
    <t>WF</t>
  </si>
  <si>
    <t>WS</t>
  </si>
  <si>
    <t>Samoa Nepriklausomoji Valstybė</t>
  </si>
  <si>
    <t>XK</t>
  </si>
  <si>
    <t>Kosovas</t>
  </si>
  <si>
    <t>ZA</t>
  </si>
  <si>
    <t>Pietų Afrikos Respublika</t>
  </si>
  <si>
    <t>ZM</t>
  </si>
  <si>
    <t>Zambijos Respublika</t>
  </si>
  <si>
    <t>ZW</t>
  </si>
  <si>
    <t>Zimbabvės Respublika</t>
  </si>
  <si>
    <t>1C</t>
  </si>
  <si>
    <t>TVF (Tarptautinis valiutos fondas)</t>
  </si>
  <si>
    <t>1D</t>
  </si>
  <si>
    <t>Pasaulinė prekybos organizacija</t>
  </si>
  <si>
    <t>1E</t>
  </si>
  <si>
    <t xml:space="preserve">TBRD (Tarptautinis rekonstrukcijos ir plėtros bankas) </t>
  </si>
  <si>
    <t>1F</t>
  </si>
  <si>
    <t>Tarptautinė plėtros organizacija</t>
  </si>
  <si>
    <t>1G</t>
  </si>
  <si>
    <t>Atsiskaitymų ginčų tarptautinis centras</t>
  </si>
  <si>
    <t>1H</t>
  </si>
  <si>
    <t>UNESCO (Jungtinių Tautų Švietimo, mokslo ir kultūros organizacija)</t>
  </si>
  <si>
    <t>1J</t>
  </si>
  <si>
    <t>Maisto ir žemės ūkio organizacija</t>
  </si>
  <si>
    <t>1K</t>
  </si>
  <si>
    <t>PSO (Pasaulio sveikatos organizacija)</t>
  </si>
  <si>
    <t>1L</t>
  </si>
  <si>
    <t>Tarptautinis žemės ūkio plėtros fondas</t>
  </si>
  <si>
    <t>1M</t>
  </si>
  <si>
    <t>Tarptautinė finansų korporacija</t>
  </si>
  <si>
    <t>1N</t>
  </si>
  <si>
    <t>Daugiašalių investicijų garantijų agentūra</t>
  </si>
  <si>
    <t>1O</t>
  </si>
  <si>
    <t>UNICEF (Jungtinių Tautų vaikų fondas)</t>
  </si>
  <si>
    <t>1P</t>
  </si>
  <si>
    <t>Jungtinių Tautų pabėgėlių reikalų vyriausiasis komisaras</t>
  </si>
  <si>
    <t>1Q</t>
  </si>
  <si>
    <t>Jungtinių Tautų Paramos bei darbų agentūra Palestinai</t>
  </si>
  <si>
    <t>1R</t>
  </si>
  <si>
    <t>Tarptautinė atominės energijos agentūra</t>
  </si>
  <si>
    <t>1S</t>
  </si>
  <si>
    <t>Tarptautinė darbo organizacija</t>
  </si>
  <si>
    <t>1T</t>
  </si>
  <si>
    <t>Tarptautinė telekomunikacijų sąjunga</t>
  </si>
  <si>
    <t>1U</t>
  </si>
  <si>
    <t>Kitur nepaminėtos JT organizacijos</t>
  </si>
  <si>
    <t>1U1</t>
  </si>
  <si>
    <t>Jungtinių Tautų Europos ekonomikos komisija</t>
  </si>
  <si>
    <t>1U2</t>
  </si>
  <si>
    <t>JTBKKK (Jungtinių Tautų bendroji klimato kaitos konvencija)</t>
  </si>
  <si>
    <t>1V</t>
  </si>
  <si>
    <t>Pasaulinė pašto sąjunga</t>
  </si>
  <si>
    <t>4B</t>
  </si>
  <si>
    <t>Europos pinigų sistema</t>
  </si>
  <si>
    <t>4C</t>
  </si>
  <si>
    <t>Europos investicijų bankas</t>
  </si>
  <si>
    <t>4D</t>
  </si>
  <si>
    <t>Europos Komisija</t>
  </si>
  <si>
    <t>4E</t>
  </si>
  <si>
    <t>Europos plėtros fondas</t>
  </si>
  <si>
    <t>4F</t>
  </si>
  <si>
    <t>ECB (Europos centrinis bankas)</t>
  </si>
  <si>
    <t>4G</t>
  </si>
  <si>
    <t>Europos investicijų fondas</t>
  </si>
  <si>
    <t>4H</t>
  </si>
  <si>
    <t>Europos anglių ir plieno bendrija</t>
  </si>
  <si>
    <t>4I</t>
  </si>
  <si>
    <t>Kaimynystės investavimo priemonė</t>
  </si>
  <si>
    <t>4J1</t>
  </si>
  <si>
    <t>Europos Parlamentas</t>
  </si>
  <si>
    <t>4J2</t>
  </si>
  <si>
    <t>Europos Sąjungos Taryba</t>
  </si>
  <si>
    <t>4J3</t>
  </si>
  <si>
    <t>Teisingumo Rūmai</t>
  </si>
  <si>
    <t>4J4</t>
  </si>
  <si>
    <t>Audito Rūmai</t>
  </si>
  <si>
    <t>4J5</t>
  </si>
  <si>
    <t>Europos Taryba</t>
  </si>
  <si>
    <t>4J6</t>
  </si>
  <si>
    <t>Ekonomikos ir socialinių reikalų komitetas</t>
  </si>
  <si>
    <t>4J7</t>
  </si>
  <si>
    <t>Regionų komitetas</t>
  </si>
  <si>
    <t>4J8</t>
  </si>
  <si>
    <t>Kitos ES institucijos (Ombudsman, Duomenų apsaugos agentūra ir pan.)</t>
  </si>
  <si>
    <t>4J81</t>
  </si>
  <si>
    <t>Energetikos reguliavimo institucijų bendradarbiavimo agentūra</t>
  </si>
  <si>
    <t>Europos ligų prevencijos ir kontrolės centras</t>
  </si>
  <si>
    <t>Europos profesinio mokymo plėtros centras</t>
  </si>
  <si>
    <t>Europos cheminių medžiagų agentūra</t>
  </si>
  <si>
    <t>Europos duomenų apsaugos priežiūros pareigūnas</t>
  </si>
  <si>
    <t>Europos gynybos agentūra</t>
  </si>
  <si>
    <t>Europos aplinkos agentūra</t>
  </si>
  <si>
    <t>Europos išorės veiksmų tarnyba</t>
  </si>
  <si>
    <t>Europos žuvininkystės kontrolės agentūra</t>
  </si>
  <si>
    <t>Europos maisto saugos tarnyba</t>
  </si>
  <si>
    <t>Europos gyvenimo ir darbo sąlygų gerinimo fondas</t>
  </si>
  <si>
    <t>4J82</t>
  </si>
  <si>
    <t>Europos elektroninių ryšių reguliuotojų institucija</t>
  </si>
  <si>
    <t>Europos GNSS agentūra</t>
  </si>
  <si>
    <t>Europos lyčių lygybės institutas</t>
  </si>
  <si>
    <t>Europos inovacijos ir technologijos institutas</t>
  </si>
  <si>
    <t>Europos jūrų saugumo agentūra</t>
  </si>
  <si>
    <t>Europos vaistų agentūra</t>
  </si>
  <si>
    <t>Europos narkotikų ir narkomanijos stebėsenos centras</t>
  </si>
  <si>
    <t>Europos tinklų ir informacijos apsaugos agentūra</t>
  </si>
  <si>
    <t>Europos ombudsmenas</t>
  </si>
  <si>
    <t>Europos personalo atrankos tarnyba</t>
  </si>
  <si>
    <t>Europos policijos kolegija</t>
  </si>
  <si>
    <t>4J83</t>
  </si>
  <si>
    <t>Bendrijos augalų veislių tarnyba</t>
  </si>
  <si>
    <t>Europos policijos biuras</t>
  </si>
  <si>
    <t>Europos prokuratūra</t>
  </si>
  <si>
    <t>Europos geležinkelių agentūra</t>
  </si>
  <si>
    <t>Europos administracijos mokykla</t>
  </si>
  <si>
    <t>Europos mokymo fondas</t>
  </si>
  <si>
    <t>Europos Sąjungos pagrindinių teisių agentūra</t>
  </si>
  <si>
    <t>Europos Sąjungos saugumo studijų institutas</t>
  </si>
  <si>
    <t>Europos Sąjungos intelektinės nuosavybės tarnyba</t>
  </si>
  <si>
    <t>Europos Sąjungos palydovų centras</t>
  </si>
  <si>
    <t>Europos Sąjungos leidinių biuras</t>
  </si>
  <si>
    <t>4J84</t>
  </si>
  <si>
    <t>Kompiuterinių incidentų tyrimo tarnyba</t>
  </si>
  <si>
    <t>Europos teisminio bendradarbiavimo padalinys</t>
  </si>
  <si>
    <t>Europos Sąjungos įstaigų vertimo centras</t>
  </si>
  <si>
    <t>ATHENA mechanizmas</t>
  </si>
  <si>
    <t>4J85</t>
  </si>
  <si>
    <t>Europos darbuotojų saugos ir sveikatos agentūra</t>
  </si>
  <si>
    <t>4J86</t>
  </si>
  <si>
    <t>Europos operatyvaus bendradarbiavimo prie Europos Sąjungos valstybių narių išorės sienų valdymo agentūra</t>
  </si>
  <si>
    <t>4J87</t>
  </si>
  <si>
    <t>Europos didelės apimties IT sistemų laisvės, saugumo ir teisingumo erdvėje operacijų valdymo agentūra</t>
  </si>
  <si>
    <t>4J88</t>
  </si>
  <si>
    <t>Europos prieglobsčio paramos biuras</t>
  </si>
  <si>
    <t>4J89</t>
  </si>
  <si>
    <t>Europos aviacijos saugos agentūra</t>
  </si>
  <si>
    <t>4J90</t>
  </si>
  <si>
    <t>Europos našiosios kompiuterijos bendroji įmonė</t>
  </si>
  <si>
    <t>4M</t>
  </si>
  <si>
    <t>Bendroji pertvarkymo valdyba</t>
  </si>
  <si>
    <t>4R</t>
  </si>
  <si>
    <t>ES-Afrikos infrastruktūros globos fondas</t>
  </si>
  <si>
    <t>4S</t>
  </si>
  <si>
    <t>Europos stabilumo mechanizmas</t>
  </si>
  <si>
    <t>4T1</t>
  </si>
  <si>
    <t>Europos bankininkystės valdymo institucijos</t>
  </si>
  <si>
    <t>4T2</t>
  </si>
  <si>
    <t>Europos vertybinių popierių ir rinkų valdymo institucijos</t>
  </si>
  <si>
    <t>4T3</t>
  </si>
  <si>
    <t>Europos draudimo ir profesinių pensijų valdymo institucijos</t>
  </si>
  <si>
    <t>4U</t>
  </si>
  <si>
    <t>EURATOM</t>
  </si>
  <si>
    <t>4V</t>
  </si>
  <si>
    <t>Europos ir Viduržemio jūros regiono valstybių investicijų ir partnerystės programa (FEMIP)</t>
  </si>
  <si>
    <t>4W</t>
  </si>
  <si>
    <t>5AA</t>
  </si>
  <si>
    <t>Daugiašalio skolinimosi agentūra</t>
  </si>
  <si>
    <t>5B</t>
  </si>
  <si>
    <t>Tarptautinių atsiskaitymų bankas (TAB)</t>
  </si>
  <si>
    <t>5C</t>
  </si>
  <si>
    <t>Amerikos plėtros bankas</t>
  </si>
  <si>
    <t>5D</t>
  </si>
  <si>
    <t>Afrikos plėtros bankas</t>
  </si>
  <si>
    <t>5E</t>
  </si>
  <si>
    <t>Azijos plėtros bankas</t>
  </si>
  <si>
    <t>5F</t>
  </si>
  <si>
    <t>Europos rekonstrukcijos ir plėtros bankas (ERPB)</t>
  </si>
  <si>
    <t>5G</t>
  </si>
  <si>
    <t>Amerikos investicijų korporacija</t>
  </si>
  <si>
    <t>5H</t>
  </si>
  <si>
    <t>Šiaurės šalių investicijų bankas (NIB)</t>
  </si>
  <si>
    <t>5I</t>
  </si>
  <si>
    <t>Rytų Karibų jūros centrinis bankas</t>
  </si>
  <si>
    <t>5J</t>
  </si>
  <si>
    <t>Tarptautinis ekonominio bendradarbiavimo bankas</t>
  </si>
  <si>
    <t>5K</t>
  </si>
  <si>
    <t>Tarptautinis investicijų bankas (IIB)</t>
  </si>
  <si>
    <t>5L</t>
  </si>
  <si>
    <t>Karibų jūros baseino plėtros bankas</t>
  </si>
  <si>
    <t>5M</t>
  </si>
  <si>
    <t>Arabų valiutos fondas</t>
  </si>
  <si>
    <t>5N</t>
  </si>
  <si>
    <t>Arabų bankas ekonomikos plėtrai Afrikoje</t>
  </si>
  <si>
    <t>5O</t>
  </si>
  <si>
    <t>Banque Centrale des États de l’Afrique de l’Ouest (BCEAO)</t>
  </si>
  <si>
    <t>5P</t>
  </si>
  <si>
    <t>Centrinės Afrikos valstybių plėtros bankas</t>
  </si>
  <si>
    <t>5Q</t>
  </si>
  <si>
    <t>Afrikos plėtros fondas</t>
  </si>
  <si>
    <t>5R</t>
  </si>
  <si>
    <t>Azijos plėtros fondas</t>
  </si>
  <si>
    <t>5S</t>
  </si>
  <si>
    <t xml:space="preserve">Specialus vieningas plėtros fondas </t>
  </si>
  <si>
    <t>5T</t>
  </si>
  <si>
    <t>Centrinės Amerikos ekonominės integracijos bankas</t>
  </si>
  <si>
    <t>5U</t>
  </si>
  <si>
    <t>Andų plėtros korporacija</t>
  </si>
  <si>
    <t>5W</t>
  </si>
  <si>
    <t>Banque des États de l’Afrique centrale (BEAC)</t>
  </si>
  <si>
    <t>5X</t>
  </si>
  <si>
    <t>Azijos infrastruktūros investicijų bankas</t>
  </si>
  <si>
    <t>5Z</t>
  </si>
  <si>
    <t>Kitos tarptautinės finansinės organizacijos, neparodytos kitose grupėse</t>
  </si>
  <si>
    <t>5Z1</t>
  </si>
  <si>
    <t>Afrikos finansų korporacja</t>
  </si>
  <si>
    <t>5Z10</t>
  </si>
  <si>
    <t>Tarptautinė civilinės aviacijos organizacija</t>
  </si>
  <si>
    <t>5Z11</t>
  </si>
  <si>
    <t>Tarptautinė kakavos organizacija</t>
  </si>
  <si>
    <t>5Z12</t>
  </si>
  <si>
    <t>Tarptautinė kavos organizacija</t>
  </si>
  <si>
    <t>5Z13</t>
  </si>
  <si>
    <t>Tarptautinė vario tyrimo grupė</t>
  </si>
  <si>
    <t>5Z14</t>
  </si>
  <si>
    <t>Tarptautinis medvilnės patariamasis komitetas</t>
  </si>
  <si>
    <t>5Z15</t>
  </si>
  <si>
    <t>Tarptautinė grūdų taryba</t>
  </si>
  <si>
    <t>5Z16</t>
  </si>
  <si>
    <t>Tarptautinė džiuto tyrimų grupė</t>
  </si>
  <si>
    <t>5Z17</t>
  </si>
  <si>
    <t>Tarptautinė švino ir cinko tyrimo grupė</t>
  </si>
  <si>
    <t>5Z18</t>
  </si>
  <si>
    <t>Tarptautinė jūrų organizacija</t>
  </si>
  <si>
    <t>5Z19</t>
  </si>
  <si>
    <t>Tarptautinė jūrų palydovų organizacija</t>
  </si>
  <si>
    <t>5Z2</t>
  </si>
  <si>
    <t>Afrikos plėtros banko grupė</t>
  </si>
  <si>
    <t>5Z20</t>
  </si>
  <si>
    <t>Tarptautinė alyvuogių aliejaus taryba</t>
  </si>
  <si>
    <t>5Z21</t>
  </si>
  <si>
    <t>Tarptautinė kaučiuko studijų grupė</t>
  </si>
  <si>
    <t>5Z22</t>
  </si>
  <si>
    <t>Tarptautinė cukraus organizacija</t>
  </si>
  <si>
    <t>5Z23</t>
  </si>
  <si>
    <t>Lotynų Amerikos ir Karibų jūros regiono ekonomikos sistema</t>
  </si>
  <si>
    <t>5Z24</t>
  </si>
  <si>
    <t>Lotynų Amerikos energetikos organizacija</t>
  </si>
  <si>
    <t>5Z25</t>
  </si>
  <si>
    <t>Lotynų Amerikos integracijos asociacija</t>
  </si>
  <si>
    <t>5Z26</t>
  </si>
  <si>
    <t>Arabų valstybių lyga</t>
  </si>
  <si>
    <t>5Z27</t>
  </si>
  <si>
    <t>Rytų Karibų valstybių organizacija</t>
  </si>
  <si>
    <t>5Z28</t>
  </si>
  <si>
    <t>Amerikos Valstybių organizacija</t>
  </si>
  <si>
    <t>5Z29</t>
  </si>
  <si>
    <t>Naftą eksportuojančių arabų šalių organizacija</t>
  </si>
  <si>
    <t>5Z3</t>
  </si>
  <si>
    <t>Arabų ekonomikos ir socialinės plėtros fondas</t>
  </si>
  <si>
    <t>5Z30</t>
  </si>
  <si>
    <t>Centrinės Amerikos valstybių organizacija</t>
  </si>
  <si>
    <t>5Z31</t>
  </si>
  <si>
    <t>Naftą eksportuojančių šalių organizacija</t>
  </si>
  <si>
    <t>5Z33</t>
  </si>
  <si>
    <t>Pietų Azijos regioninio bendradarbiavimo asociacija</t>
  </si>
  <si>
    <t>5Z34</t>
  </si>
  <si>
    <t>Jungtinių Tautų prekybos ir plėtros konferencija</t>
  </si>
  <si>
    <t>5Z35</t>
  </si>
  <si>
    <t>Vakarų Afrikos ekonominė bendrija</t>
  </si>
  <si>
    <t>5Z36</t>
  </si>
  <si>
    <t>Vakarų Afrikos sveikatos organizacija</t>
  </si>
  <si>
    <t>5Z37</t>
  </si>
  <si>
    <t>Vakarų Afrikos pinigų agentūra</t>
  </si>
  <si>
    <t>5Z38</t>
  </si>
  <si>
    <t>Vakarų Afrikos pinigų institutas</t>
  </si>
  <si>
    <t>5Z39</t>
  </si>
  <si>
    <t>Pasaulinė Bažnyčių taryba</t>
  </si>
  <si>
    <t>5Z4</t>
  </si>
  <si>
    <t>Azijos kliringo sąjunga</t>
  </si>
  <si>
    <t>5Z40</t>
  </si>
  <si>
    <t>Pasaulinė intelektinės nuosavybės organizacija</t>
  </si>
  <si>
    <t>5Z41</t>
  </si>
  <si>
    <t>Pasaulinė meteorologijos organizacija</t>
  </si>
  <si>
    <t>5Z42</t>
  </si>
  <si>
    <t>Pasaulio turizmo organizacija</t>
  </si>
  <si>
    <t>5Z43</t>
  </si>
  <si>
    <t>Šiaurės plėtros fondas</t>
  </si>
  <si>
    <t>5Z44</t>
  </si>
  <si>
    <t>Šiaurės Amerikos plėtros bankas</t>
  </si>
  <si>
    <t>5Z45</t>
  </si>
  <si>
    <t>Tarptautinė jūrų tyrinėjimo taryba (ICES)</t>
  </si>
  <si>
    <t>5Z46</t>
  </si>
  <si>
    <t>Regioninis aplinkos centras Centrinei ir Rytų Europai</t>
  </si>
  <si>
    <t>5Z5</t>
  </si>
  <si>
    <t>Kolombo planas</t>
  </si>
  <si>
    <t>5Z6</t>
  </si>
  <si>
    <t>Vakarų Afrikos valstybių ekonominė bendrija</t>
  </si>
  <si>
    <t>5Z7</t>
  </si>
  <si>
    <t>Europos laisvosios prekybos asociacija</t>
  </si>
  <si>
    <t>5Z8</t>
  </si>
  <si>
    <t>Fusion for Energy</t>
  </si>
  <si>
    <t>5Z9</t>
  </si>
  <si>
    <t>Vario eksportuojančių šalių tarpvyriausybinė taryba</t>
  </si>
  <si>
    <t>6A1</t>
  </si>
  <si>
    <t>Afrikos Sąjunga</t>
  </si>
  <si>
    <t>6A10</t>
  </si>
  <si>
    <t>TEA (Tarptautinė energetikos agentūra)</t>
  </si>
  <si>
    <t>6A11</t>
  </si>
  <si>
    <t>Eurazijos ekonominė komisija</t>
  </si>
  <si>
    <t>6A2</t>
  </si>
  <si>
    <t>Pietryčių Azijos valstybių organizacija</t>
  </si>
  <si>
    <t>6A3</t>
  </si>
  <si>
    <t>Karibų bendrija ir bendroji rinka</t>
  </si>
  <si>
    <t>6A4</t>
  </si>
  <si>
    <t>Centrinės Amerikos bendroji rinka</t>
  </si>
  <si>
    <t>6A5</t>
  </si>
  <si>
    <t>Rytų Afrikos plėtros bankas</t>
  </si>
  <si>
    <t>6A6</t>
  </si>
  <si>
    <t>ECOWAS investicijų ir plėtros bankas</t>
  </si>
  <si>
    <t>6A7</t>
  </si>
  <si>
    <t>Lotynų Amerikos plėtros finansavimo institucijų asociacija</t>
  </si>
  <si>
    <t>6A8</t>
  </si>
  <si>
    <t>OPEC tarptautinės plėtros fondas</t>
  </si>
  <si>
    <t>6A9</t>
  </si>
  <si>
    <t>Nuolatinis arbitražo teismas</t>
  </si>
  <si>
    <t>6B</t>
  </si>
  <si>
    <t>Šiaurės Atlanto Sutarties Organizacija (NATO)</t>
  </si>
  <si>
    <t>6C</t>
  </si>
  <si>
    <t>6D</t>
  </si>
  <si>
    <t>Tarptautinis Raudonojo Kryžiaus Komitetas</t>
  </si>
  <si>
    <t>6E</t>
  </si>
  <si>
    <t xml:space="preserve">Europos kosmoso agentūra </t>
  </si>
  <si>
    <t>6F</t>
  </si>
  <si>
    <t>Europos patentų biuras</t>
  </si>
  <si>
    <t>6G</t>
  </si>
  <si>
    <t>Europos saugios oro navigacijos organizacija</t>
  </si>
  <si>
    <t>6H</t>
  </si>
  <si>
    <t>Europos palydovinių telekomunikacijų organizacija</t>
  </si>
  <si>
    <t>6I</t>
  </si>
  <si>
    <t>Europos molekulinės biologijos laboratorija</t>
  </si>
  <si>
    <t>6J</t>
  </si>
  <si>
    <t>ITSO (Tarptautinė telekomunikacijų palydovų organizacija)</t>
  </si>
  <si>
    <t>6K</t>
  </si>
  <si>
    <t>Europos transliuotojų sąjunga</t>
  </si>
  <si>
    <t>6L</t>
  </si>
  <si>
    <t>Europos meteorologinių palydovų eksploatacijos organizacija</t>
  </si>
  <si>
    <t>6M</t>
  </si>
  <si>
    <t>Europos Pietų Observatorija</t>
  </si>
  <si>
    <t>6N</t>
  </si>
  <si>
    <t>Europos vidutinės trukmės orų prognozių centras</t>
  </si>
  <si>
    <t>6O</t>
  </si>
  <si>
    <t>Ekonominio bendradarbiavimo ir plėtros organizacija (EBPO)</t>
  </si>
  <si>
    <t>6P</t>
  </si>
  <si>
    <t>Europos branduolinių mokslinių tyrimų organizacija</t>
  </si>
  <si>
    <t>6Q</t>
  </si>
  <si>
    <t>Tarptautinė migracijos organizacija</t>
  </si>
  <si>
    <t>6Z</t>
  </si>
  <si>
    <t>Kitos tarptautinės nefinansinės organizacijos, neparodytos kitose grupėse</t>
  </si>
  <si>
    <t>6Z1</t>
  </si>
  <si>
    <t>Pasaulinis kovos su AIDS, tuberkulioze ir maliarija fondas</t>
  </si>
  <si>
    <t>7A</t>
  </si>
  <si>
    <t>Vakarų Afrikos ekonomikos ir valiutos sąjunga</t>
  </si>
  <si>
    <t>7B</t>
  </si>
  <si>
    <t>Islamo plėtros bankas</t>
  </si>
  <si>
    <t>7C</t>
  </si>
  <si>
    <t>Eurazijos vystymo bankas</t>
  </si>
  <si>
    <t>7D</t>
  </si>
  <si>
    <t>Paryžiaus kredito institucijų klubas</t>
  </si>
  <si>
    <t>7E</t>
  </si>
  <si>
    <t>Europos plėtros banko taryba</t>
  </si>
  <si>
    <t>7F</t>
  </si>
  <si>
    <t>Tarptautinė kreditų ir investicijų draudikų sąjunga</t>
  </si>
  <si>
    <t>7G</t>
  </si>
  <si>
    <t>Juodosios jūros prekybos ir vystymo bankas</t>
  </si>
  <si>
    <t>7H</t>
  </si>
  <si>
    <t>Afrikos eksporto-importo bankas</t>
  </si>
  <si>
    <t>7I</t>
  </si>
  <si>
    <t>Lotynų Amerikos užsienio komercijos bankas</t>
  </si>
  <si>
    <t>7J</t>
  </si>
  <si>
    <t>Lotynų Amerikos užsienio atsargų fondas</t>
  </si>
  <si>
    <t>7K</t>
  </si>
  <si>
    <t>Fonds Belgo-Congolais d'Amortissement et de Gestion</t>
  </si>
  <si>
    <t>7L</t>
  </si>
  <si>
    <t>IFFIM (Tarptautinė finansio imuniteto agentūra)</t>
  </si>
  <si>
    <t>7M</t>
  </si>
  <si>
    <t>EUROFIMA (Europos geležinkelio riedmenų finansavimo komanija)</t>
  </si>
  <si>
    <t>7O</t>
  </si>
  <si>
    <t>Rytų ir Pietų Afrikos prekybos ir plėtros bankas</t>
  </si>
  <si>
    <t>EURIBOR</t>
  </si>
  <si>
    <t>USD_LIBOR</t>
  </si>
  <si>
    <t>GBP_LIBOR</t>
  </si>
  <si>
    <t>EUR_LIBOR</t>
  </si>
  <si>
    <t>JPY_LIBOR</t>
  </si>
  <si>
    <t>CHF_LIBOR</t>
  </si>
  <si>
    <t>SEK_LIBOR</t>
  </si>
  <si>
    <t xml:space="preserve">MIBOR </t>
  </si>
  <si>
    <t>NIBOR</t>
  </si>
  <si>
    <t>WIBOR</t>
  </si>
  <si>
    <t>STIBOR</t>
  </si>
  <si>
    <t>Palūkanų normos indeksas</t>
  </si>
  <si>
    <t>Netaikytina</t>
  </si>
  <si>
    <t>Australijos doleris</t>
  </si>
  <si>
    <t>AUD</t>
  </si>
  <si>
    <t>Bulgarijos levas</t>
  </si>
  <si>
    <t>BGN</t>
  </si>
  <si>
    <t>Brazilijos realas</t>
  </si>
  <si>
    <t>BRL</t>
  </si>
  <si>
    <t>Kanados doleris</t>
  </si>
  <si>
    <t>CAD</t>
  </si>
  <si>
    <t>Šveicarijos frankas</t>
  </si>
  <si>
    <t>CHF</t>
  </si>
  <si>
    <t>CNY</t>
  </si>
  <si>
    <t>Čekijos krona</t>
  </si>
  <si>
    <t>CZK</t>
  </si>
  <si>
    <t>Danijos krona</t>
  </si>
  <si>
    <t>DKK</t>
  </si>
  <si>
    <t>Didžiosios Britanijos svaras sterlingų</t>
  </si>
  <si>
    <t>GBP</t>
  </si>
  <si>
    <t>Honkongo doleris</t>
  </si>
  <si>
    <t>HKD</t>
  </si>
  <si>
    <t>Kroatijos kuna</t>
  </si>
  <si>
    <t>HRK</t>
  </si>
  <si>
    <t>Vengrijos forintas</t>
  </si>
  <si>
    <t>HUF</t>
  </si>
  <si>
    <t>Indonezijos rupija</t>
  </si>
  <si>
    <t>IDR</t>
  </si>
  <si>
    <t>ILS</t>
  </si>
  <si>
    <t>Indijos rupija</t>
  </si>
  <si>
    <t>INR</t>
  </si>
  <si>
    <t>Islandijos krona</t>
  </si>
  <si>
    <t>ISK</t>
  </si>
  <si>
    <t>Japonijos jena</t>
  </si>
  <si>
    <t>JPY</t>
  </si>
  <si>
    <t>KRW</t>
  </si>
  <si>
    <t>Meksikos pesas</t>
  </si>
  <si>
    <t>MXN</t>
  </si>
  <si>
    <t>Malaizijos ringitas</t>
  </si>
  <si>
    <t>MYR</t>
  </si>
  <si>
    <t>Norvegijos krona</t>
  </si>
  <si>
    <t>NOK</t>
  </si>
  <si>
    <t>Naujosios Zelandijos doleris</t>
  </si>
  <si>
    <t>NZD</t>
  </si>
  <si>
    <t>Filipinų pesas</t>
  </si>
  <si>
    <t>PHP</t>
  </si>
  <si>
    <t>Lenkijos zlotas</t>
  </si>
  <si>
    <t>PLN</t>
  </si>
  <si>
    <t>Rumunijos lėja</t>
  </si>
  <si>
    <t>RON</t>
  </si>
  <si>
    <t>Rusijos rublis</t>
  </si>
  <si>
    <t>RUB</t>
  </si>
  <si>
    <t>Švedijos krona</t>
  </si>
  <si>
    <t>SEK</t>
  </si>
  <si>
    <t>Singapūro doleris</t>
  </si>
  <si>
    <t>SGD</t>
  </si>
  <si>
    <t>Tailando batas</t>
  </si>
  <si>
    <t>THB</t>
  </si>
  <si>
    <t>Turkijos lira</t>
  </si>
  <si>
    <t>TRY</t>
  </si>
  <si>
    <t>JAV doleris</t>
  </si>
  <si>
    <t>USD</t>
  </si>
  <si>
    <t>ZAR</t>
  </si>
  <si>
    <t>EUR</t>
  </si>
  <si>
    <t>Euras</t>
  </si>
  <si>
    <t>PRANEŠIMAS</t>
  </si>
  <si>
    <t>Lietuvos Respublikos juridinių asmenų gaunamų užsienio paskolų be valstybės garantijos ir užsienio fiziniams ar juridiniams asmenims suteikiamų paskolų įregistravimo Lietuvos banke tvarkos aprašo</t>
  </si>
  <si>
    <t>Sar_03</t>
  </si>
  <si>
    <t>Sar_04</t>
  </si>
  <si>
    <t>Aprašymas</t>
  </si>
  <si>
    <t>Gauta</t>
  </si>
  <si>
    <t>Suteikta</t>
  </si>
  <si>
    <t>anuitetas siūlo LJ</t>
  </si>
  <si>
    <t>2 sav.</t>
  </si>
  <si>
    <t>1 sav.</t>
  </si>
  <si>
    <t>Sar_08</t>
  </si>
  <si>
    <t>€STR</t>
  </si>
  <si>
    <t>SOFR</t>
  </si>
  <si>
    <t>Sar_09</t>
  </si>
  <si>
    <t>Paskola grąžinama dalimis per kelis kartus, kai tarp gretimų mokėjimų yra skirtingi laiko intervalai. Grąžinimo grafike reikia nurodyti kiekvieno numatyto mokėjimo datą, sumą bei valiutą ir įrašyti palūkanų mokėjimo periodiškumą mėnesiais. Jeigu palūkanos bus sumokėtos galutinę paskolos gražinimo dieną, palūkanų mokėjimo periodiškumo pildyti nereikia.</t>
  </si>
  <si>
    <t>Paskolos sumos grąžinamos lygiomis dalimis kiekvienu periodu, kai mokėtinos palūkanos apskaičiuojamos nuo paskolos likučio.</t>
  </si>
  <si>
    <t>Paskolos sumos grąžinimas, kai kiekvienu periodu sumokamos vienodo dydžio sumos, kurias sudaro grąžinama paskolos sumos dalis ir palūkanos.</t>
  </si>
  <si>
    <t>Sar_11</t>
  </si>
  <si>
    <t xml:space="preserve">TAIP </t>
  </si>
  <si>
    <t>Pasirinkimas</t>
  </si>
  <si>
    <t>Sar_10</t>
  </si>
  <si>
    <t>Sar_07</t>
  </si>
  <si>
    <t>Sar_06</t>
  </si>
  <si>
    <t>EMS (European Monetary System)</t>
  </si>
  <si>
    <t>EIB (European Investment Bank)</t>
  </si>
  <si>
    <t>European Commission</t>
  </si>
  <si>
    <t>EDF (European Development Fund)</t>
  </si>
  <si>
    <t>ECB (European Central Bank)</t>
  </si>
  <si>
    <t>EIF (European Investment Fund)</t>
  </si>
  <si>
    <t>European Coal and Steel Community</t>
  </si>
  <si>
    <t>Neighbourhood Investment Facility</t>
  </si>
  <si>
    <t>European Parliament</t>
  </si>
  <si>
    <t xml:space="preserve">Council of the European Union </t>
  </si>
  <si>
    <t>Court of Justice</t>
  </si>
  <si>
    <t>Court of Auditors</t>
  </si>
  <si>
    <t>European Council</t>
  </si>
  <si>
    <t>Economic and Social Committee</t>
  </si>
  <si>
    <t>Committee of Regions</t>
  </si>
  <si>
    <t>Other small European Union Institutions (Ombudsman, Data Protection Supervisor etc.)</t>
  </si>
  <si>
    <t>Agency for the Cooperation of Energy Regulators</t>
  </si>
  <si>
    <t>European Centre for Disease Prevention and Control</t>
  </si>
  <si>
    <t>European Centre for the Development of Vocational Training</t>
  </si>
  <si>
    <t>European Chemicals Agency</t>
  </si>
  <si>
    <t>European Data Protection Supervisor</t>
  </si>
  <si>
    <t>European Defence Agency</t>
  </si>
  <si>
    <t>European Environment Agency</t>
  </si>
  <si>
    <t>European External Action Service</t>
  </si>
  <si>
    <t>European Fisheries Control Agency</t>
  </si>
  <si>
    <t>European Food Safety Authority</t>
  </si>
  <si>
    <t>European Foundation for the Improvement of Living and Working Conditions</t>
  </si>
  <si>
    <t>Body of European Regulators for Electronic Communications</t>
  </si>
  <si>
    <t>European GNSS Agency</t>
  </si>
  <si>
    <t>European Institute for Gender Equality</t>
  </si>
  <si>
    <t>European Institute of Innovation and Technology</t>
  </si>
  <si>
    <t>European Maritime Safety Agency</t>
  </si>
  <si>
    <t>European Medicines Agency</t>
  </si>
  <si>
    <t>European Monitoring Centre for Drugs and Drug Addiction</t>
  </si>
  <si>
    <t>European Network and Information Security Agency</t>
  </si>
  <si>
    <t>European Ombudsman</t>
  </si>
  <si>
    <t>European Personnel Selection Office</t>
  </si>
  <si>
    <t>European Police College</t>
  </si>
  <si>
    <t>Community Plant Variety Office</t>
  </si>
  <si>
    <t>European Police Office</t>
  </si>
  <si>
    <t xml:space="preserve">European Public Prosecutor's Office </t>
  </si>
  <si>
    <t>European Railway Agency</t>
  </si>
  <si>
    <t>European School of Administration</t>
  </si>
  <si>
    <t>European Training Foundation</t>
  </si>
  <si>
    <t>European Union Agency for Fundamental Rights</t>
  </si>
  <si>
    <t>European Union Institute for Security Studies</t>
  </si>
  <si>
    <t>European Union Intellectual Property Office</t>
  </si>
  <si>
    <t>European Union Satellite Centre</t>
  </si>
  <si>
    <t>Publications Office of the European Union</t>
  </si>
  <si>
    <t>Computer Emergency Response Team</t>
  </si>
  <si>
    <t>The European Union’s Judicial Cooperation Unit</t>
  </si>
  <si>
    <t>Translation Centre for the Bodies of the European Union</t>
  </si>
  <si>
    <t>ATHENA Mechanism</t>
  </si>
  <si>
    <t>European Agency for Safety and Health at Work</t>
  </si>
  <si>
    <t>European Agency for the Management of Operational Cooperation at the External Borders</t>
  </si>
  <si>
    <t xml:space="preserve">European Agency for the operational management of large-scale IT systems in the area of freedom, security and justice </t>
  </si>
  <si>
    <t>European Asylum Support Office</t>
  </si>
  <si>
    <t>European Aviation Safety Agency</t>
  </si>
  <si>
    <t>European High Performance Computing Joint Undertaking</t>
  </si>
  <si>
    <t>SRB (Single Resolution Board)</t>
  </si>
  <si>
    <t>EU-Africa Infrastructure Trust Fund</t>
  </si>
  <si>
    <t>ESM (European Stability Mechanism)</t>
  </si>
  <si>
    <t>EBA (European Banking Authority)</t>
  </si>
  <si>
    <t>ESMA (European Securities and Markets Authority)</t>
  </si>
  <si>
    <t>EIOPA (European Insurance and Occupational Pensions Authority)</t>
  </si>
  <si>
    <t>FEMIP (Facility for Euro-Mediterranean Investment and Partnership)</t>
  </si>
  <si>
    <t>EFSF (European Financial Stability Facility)</t>
  </si>
  <si>
    <t>IMF (International Monetary Fund)</t>
  </si>
  <si>
    <t>WTO (World Trade Organisation)</t>
  </si>
  <si>
    <t>IBRD (International Bank for Reconstruction and Development)</t>
  </si>
  <si>
    <t>IDA (International Development Association)</t>
  </si>
  <si>
    <t xml:space="preserve">ICSID (International Centre for Settlement of Investment Disputes) </t>
  </si>
  <si>
    <t>UNESCO (United Nations Educational, Scientific and Cultural Organisation)</t>
  </si>
  <si>
    <t>FAO (Food and Agriculture Organisation)</t>
  </si>
  <si>
    <t>WHO (World Health Organisation)</t>
  </si>
  <si>
    <t>IFAD (International Fund for Agricultural Development)</t>
  </si>
  <si>
    <t>IFC (International Finance Corporation)</t>
  </si>
  <si>
    <t>MIGA (Multilateral Investment Guarantee Agency)</t>
  </si>
  <si>
    <t>UNICEF (United Nations Children Fund)</t>
  </si>
  <si>
    <t>UNHCR (United Nations High Commissioner for Refugees)</t>
  </si>
  <si>
    <t>UNRWA (United Nations Relief and Works Agency for Palestine)</t>
  </si>
  <si>
    <t>IAEA (International Atomic Energy Agency)</t>
  </si>
  <si>
    <t>ILO (International Labour Organisation)</t>
  </si>
  <si>
    <t>ITU (International Telecommunication Union)</t>
  </si>
  <si>
    <t>Rest of UN Organisations n.i.e.</t>
  </si>
  <si>
    <t>UNECE (United Nations Economic Commission for Europe)</t>
  </si>
  <si>
    <t xml:space="preserve">UNFCCC (United Nations Framework Convention for Climate Change) </t>
  </si>
  <si>
    <t xml:space="preserve">Universal Postal Union </t>
  </si>
  <si>
    <t>Multilateral Lending Agencies</t>
  </si>
  <si>
    <t>BIS (Bank for International Settlements)</t>
  </si>
  <si>
    <t>IADB (Inter-American Development Bank)</t>
  </si>
  <si>
    <t>AfDB (African Development Bank)</t>
  </si>
  <si>
    <t>AsDB (Asian Development Bank)</t>
  </si>
  <si>
    <t>EBRD (European Bank for Reconstruction and Development)</t>
  </si>
  <si>
    <t>IIC (Inter-American Investment Corporation)</t>
  </si>
  <si>
    <t>NIB (Nordic Investment Bank)</t>
  </si>
  <si>
    <t>ECCB (Eastern Caribbean Central Bank)</t>
  </si>
  <si>
    <t>IBEC (International Bank for Economic Co-operation)</t>
  </si>
  <si>
    <t>IIB (International Investment Bank)</t>
  </si>
  <si>
    <t>CDB (Caribbean Development Bank)</t>
  </si>
  <si>
    <t>AMF (Arab Monetary Fund)</t>
  </si>
  <si>
    <t>BADEA (Banque arabe pour le développement économique en Afrique)</t>
  </si>
  <si>
    <t>BCEAO (Banque Centrale des Etats de l`Afrique de l`Ouest)</t>
  </si>
  <si>
    <t>CASDB (Central African States Development Bank)</t>
  </si>
  <si>
    <t>African Development Fund</t>
  </si>
  <si>
    <t>Asian Development Fund</t>
  </si>
  <si>
    <t>Fonds spécial unifié de développement</t>
  </si>
  <si>
    <t>CABEI (Central American Bank for Economic Integration)</t>
  </si>
  <si>
    <t>ADC (Andean Development Corporation - Development Bank of Latin America)</t>
  </si>
  <si>
    <t>BEAC (Banque des Etats de l`Afrique Centrale)</t>
  </si>
  <si>
    <t xml:space="preserve">Asian Infrastructure Investment Bank </t>
  </si>
  <si>
    <t>Other International Financial Organisations n.i.e.</t>
  </si>
  <si>
    <t>Africa Finance Corporation</t>
  </si>
  <si>
    <t xml:space="preserve">International Civil Aviation Organization </t>
  </si>
  <si>
    <t xml:space="preserve">International Cocoa Organization </t>
  </si>
  <si>
    <t xml:space="preserve">International Coffee Organization </t>
  </si>
  <si>
    <t>International Copper Study Group</t>
  </si>
  <si>
    <t xml:space="preserve">International Cotton Advisory Committee </t>
  </si>
  <si>
    <t xml:space="preserve">International Grains Council </t>
  </si>
  <si>
    <t xml:space="preserve">International Jute Study Group </t>
  </si>
  <si>
    <t xml:space="preserve">International Lead and Zinc Study Group </t>
  </si>
  <si>
    <t xml:space="preserve">International Maritime Organization </t>
  </si>
  <si>
    <t xml:space="preserve">International Maritime Satellite Organization </t>
  </si>
  <si>
    <t>African Development Bank Group</t>
  </si>
  <si>
    <t xml:space="preserve">International Olive Oil Council </t>
  </si>
  <si>
    <t xml:space="preserve">International Rubber Study Group </t>
  </si>
  <si>
    <t xml:space="preserve">International Sugar Organization </t>
  </si>
  <si>
    <t xml:space="preserve">Latin American and the Caribbean Economic System </t>
  </si>
  <si>
    <t xml:space="preserve">Latin American Energy Organization </t>
  </si>
  <si>
    <t xml:space="preserve">Latin American Integration Association </t>
  </si>
  <si>
    <t xml:space="preserve">League of Arab States </t>
  </si>
  <si>
    <t xml:space="preserve">Organisation of Eastern Caribbean States </t>
  </si>
  <si>
    <t xml:space="preserve">Organization of American States </t>
  </si>
  <si>
    <t xml:space="preserve">Organization of Arab Petroleum Exporting Countries </t>
  </si>
  <si>
    <t>Arab Fund for Economic and Social Development</t>
  </si>
  <si>
    <t xml:space="preserve">Organization of Central American States </t>
  </si>
  <si>
    <t xml:space="preserve">Organization of the Petroleum Exporting Countries </t>
  </si>
  <si>
    <t xml:space="preserve">South Asian Association for Regional Cooperation </t>
  </si>
  <si>
    <t xml:space="preserve">United Nations Conference on Trade and Development </t>
  </si>
  <si>
    <t xml:space="preserve">West African Economic Community </t>
  </si>
  <si>
    <t>West African Health Organisation</t>
  </si>
  <si>
    <t xml:space="preserve">West African Monetary Agency </t>
  </si>
  <si>
    <t>West African Monetary Institute</t>
  </si>
  <si>
    <t xml:space="preserve">World Council of Churches </t>
  </si>
  <si>
    <t>Asian Clearing Union</t>
  </si>
  <si>
    <t xml:space="preserve">World Intellectual Property Organization </t>
  </si>
  <si>
    <t xml:space="preserve">World Meteorological Organization </t>
  </si>
  <si>
    <t>World Tourism Organization</t>
  </si>
  <si>
    <t>Nordic Development Fund</t>
  </si>
  <si>
    <t>North American Development Bank</t>
  </si>
  <si>
    <t xml:space="preserve">International Council for the Exploration of the Sea (ICES) </t>
  </si>
  <si>
    <t xml:space="preserve">Regional Environmental Center for Central and Eastern Europe </t>
  </si>
  <si>
    <t>Colombo Plan</t>
  </si>
  <si>
    <t xml:space="preserve">Economic Community of West African States </t>
  </si>
  <si>
    <t xml:space="preserve">European Free Trade Association </t>
  </si>
  <si>
    <t xml:space="preserve">Intergovernmental Council of Copper Exporting Countries </t>
  </si>
  <si>
    <t xml:space="preserve">African Union </t>
  </si>
  <si>
    <t xml:space="preserve">Association of Southeast Asian Nations </t>
  </si>
  <si>
    <t xml:space="preserve">Caribbean Community and Common Market </t>
  </si>
  <si>
    <t xml:space="preserve">Central American Common Market </t>
  </si>
  <si>
    <t>East African Development Bank</t>
  </si>
  <si>
    <t>ECOWAS Bank for Investment and Development</t>
  </si>
  <si>
    <t xml:space="preserve">Latin American Association of Development Financing Institutions </t>
  </si>
  <si>
    <t xml:space="preserve">OPEC Fund for International Development </t>
  </si>
  <si>
    <t>Permanent Court of Arbitration</t>
  </si>
  <si>
    <t xml:space="preserve">IEA (International Energy Agency) </t>
  </si>
  <si>
    <t>Eurasian Economic Commission</t>
  </si>
  <si>
    <t>NATO (North Atlantic Treaty Organisation)</t>
  </si>
  <si>
    <t>Council of Europe</t>
  </si>
  <si>
    <t>ICRC (International Committee of the Red Cross)</t>
  </si>
  <si>
    <t>ESA (European Space Agency)</t>
  </si>
  <si>
    <t>EPO (European Patent Office)</t>
  </si>
  <si>
    <t>EUROCONTROL (European Organisation for the Safety of Air Navigation)</t>
  </si>
  <si>
    <t>EUTELSAT (European Telecommunications Satellite Organisation)</t>
  </si>
  <si>
    <t>EMBL (European Molecular Biology Laboratory)</t>
  </si>
  <si>
    <t>ITSO (International Telecommunications Satellite Organisation).</t>
  </si>
  <si>
    <t>EBU/UER (European Broadcasting Union/Union européenne de radio-télévision)</t>
  </si>
  <si>
    <t>EUMETSAT (European Organisation for the Exploitation of Meteorological Satellites)</t>
  </si>
  <si>
    <t>ESO (European Southern Observatory)</t>
  </si>
  <si>
    <t>ECMWF (European Centre for Medium-Range Weather Forecasts)</t>
  </si>
  <si>
    <t>OECD (Organisation for Economic Co-operation and Development)</t>
  </si>
  <si>
    <t>CERN (European Organisation for Nuclear Research)</t>
  </si>
  <si>
    <t>IOM (International Organisation for Migration)</t>
  </si>
  <si>
    <t>Other International Non-Financial Organisations n.i.e.</t>
  </si>
  <si>
    <t>The Global Fund to Fight AIDS, Tuberculosis and Malaria</t>
  </si>
  <si>
    <t>WAEMU (West African Economic and Monetary Union)</t>
  </si>
  <si>
    <t>IDB (Islamic Development Bank)</t>
  </si>
  <si>
    <t>EDB (Eurasian Development Bank )</t>
  </si>
  <si>
    <t>Paris Club Creditor Institutions</t>
  </si>
  <si>
    <t>CEB (Council of Europe Development Bank)</t>
  </si>
  <si>
    <t>International Union of Credit and Investment Insurers</t>
  </si>
  <si>
    <t>Black Sea Trade and Development Banks</t>
  </si>
  <si>
    <t>AFREXIMBANK (African Export-Import Bank)</t>
  </si>
  <si>
    <t>BLADEX (Banco Latino Americano De Comercio Exterior)</t>
  </si>
  <si>
    <t>FLAR (Fondo Latino Americano de Reservas)</t>
  </si>
  <si>
    <t>IFFIm (International finance Facility for Immunisation)</t>
  </si>
  <si>
    <t>EUROFIMA (European Company for the Financing of Railroad Rolling Stock)</t>
  </si>
  <si>
    <t>The Eastern and Southern African Trade and Development Bank</t>
  </si>
  <si>
    <t>Grįžti</t>
  </si>
  <si>
    <t>Sąrašai</t>
  </si>
  <si>
    <t xml:space="preserve">Europos finansinio stabilumo fondas (EFSF) </t>
  </si>
  <si>
    <t>PASTABOS</t>
  </si>
  <si>
    <t>Pvz.: Europos investicijų bankas, Europos investicijų fondas, Europos rekonstrukcijos ir plėtros bankas, Šiaurės šalių investicijų bankas, Europos plėtros banko taryba ir kt.</t>
  </si>
  <si>
    <t>Fiziniai asmenys (FA).</t>
  </si>
  <si>
    <t>Centrinė valdžia, vietos valdžia, socialinės apsaugos fondai.</t>
  </si>
  <si>
    <t>Profesinės sąjungos, įvairios draugijos, vartotojų asociacijos, politinės partijos, bažnyčios ir religinės bendruomenės, daugiabučių gyvenamųjų namų bendrijos, socialiniai, kultūriniai, poilsio, pramogų ir sporto klubai, labdaros, paramos organizacijos.</t>
  </si>
  <si>
    <t>Gyvybės ir ne gyvybės draudimo bendrovės, perdraudimo bendrovės.</t>
  </si>
  <si>
    <t>Nuosavų lėšų skolintojai, lombardai, kontroliuojančiosios bendrovės.</t>
  </si>
  <si>
    <t>Draudimo brokeriai ir agentai, pensijų fondų ir KIS valdymo įmonės.</t>
  </si>
  <si>
    <t>Finansų maklerio įmonės, finansinės nuomos bendrovės, faktoringu užsiimančios bendrovės, rizikos kapitalo bendrovės.</t>
  </si>
  <si>
    <t>KIS, kuriuose investuotojai sutelkia lėšas, kad galėtų jas bendrai investuoti į finansinį ir (arba) nefinansinį turtą.</t>
  </si>
  <si>
    <t>Kolektyvinio investavimo subjektai (KIS), kuriuose investuotojai sutelkia lėšas, kad galėtų jas bendrai investuoti į trumpalaikį finansinį turtą.</t>
  </si>
  <si>
    <t>15.1</t>
  </si>
  <si>
    <t>15.2</t>
  </si>
  <si>
    <t>15.3</t>
  </si>
  <si>
    <t>A</t>
  </si>
  <si>
    <t>B</t>
  </si>
  <si>
    <t>C</t>
  </si>
  <si>
    <r>
      <t xml:space="preserve">Pildoma, kai paskolos grąžinimas yra </t>
    </r>
    <r>
      <rPr>
        <b/>
        <sz val="8"/>
        <rFont val="Verdana"/>
        <family val="2"/>
        <charset val="186"/>
      </rPr>
      <t>neperiodinis</t>
    </r>
    <r>
      <rPr>
        <sz val="8"/>
        <rFont val="Verdana"/>
        <family val="2"/>
        <charset val="186"/>
      </rPr>
      <t>.</t>
    </r>
  </si>
  <si>
    <t>1 mėn.</t>
  </si>
  <si>
    <t>2 mėn.</t>
  </si>
  <si>
    <t>3 mėn.</t>
  </si>
  <si>
    <t>4 mėn.</t>
  </si>
  <si>
    <t>5 mėn.</t>
  </si>
  <si>
    <t>6 mėn.</t>
  </si>
  <si>
    <t>7 mėn.</t>
  </si>
  <si>
    <t>8 mėn.</t>
  </si>
  <si>
    <t>9 mėn.</t>
  </si>
  <si>
    <t>10 mėn.</t>
  </si>
  <si>
    <t>11 mėn.</t>
  </si>
  <si>
    <t>12 mėn.</t>
  </si>
  <si>
    <t>1 naktis</t>
  </si>
  <si>
    <t>S.11</t>
  </si>
  <si>
    <t>S.122</t>
  </si>
  <si>
    <t>S.123</t>
  </si>
  <si>
    <t>S.124</t>
  </si>
  <si>
    <t>S.125</t>
  </si>
  <si>
    <t>S.126</t>
  </si>
  <si>
    <t>S.127</t>
  </si>
  <si>
    <t>S.128</t>
  </si>
  <si>
    <t>S.129</t>
  </si>
  <si>
    <t>S.13</t>
  </si>
  <si>
    <t>S.14</t>
  </si>
  <si>
    <t>S.15</t>
  </si>
  <si>
    <t xml:space="preserve">Komerciniai  bankai, kredito unijos, specializuoti bankai, elektroninių pinigų įstaigos.
</t>
  </si>
  <si>
    <t>Bolivijos Daugiatautė Valstybė</t>
  </si>
  <si>
    <t>Kokosų (Kilingo) Salos</t>
  </si>
  <si>
    <t>Kuko Salos</t>
  </si>
  <si>
    <t>Fidžio Respublika</t>
  </si>
  <si>
    <t>Folklando (Malvinų) Salos</t>
  </si>
  <si>
    <t>Gernsis</t>
  </si>
  <si>
    <t>Pietų Džordžijos ir Pietų Sandvičo Salos</t>
  </si>
  <si>
    <t>Herdo ir Makdonaldo Salos</t>
  </si>
  <si>
    <t>Vengrija</t>
  </si>
  <si>
    <t>Meno Sala</t>
  </si>
  <si>
    <t>Indijos Vandenyno Britų Sritis</t>
  </si>
  <si>
    <t>Majotas</t>
  </si>
  <si>
    <t>Kaimanų Salos</t>
  </si>
  <si>
    <t>Komorų Sąjunga</t>
  </si>
  <si>
    <t>Juodkalnija</t>
  </si>
  <si>
    <t>Mianmaro Sąjungos Respublika</t>
  </si>
  <si>
    <t>Ypatingasis Administracinis Kinijos Regionas Makao</t>
  </si>
  <si>
    <t>Marianos Šiaurinių Salų Sandrauga</t>
  </si>
  <si>
    <t>Montseratas</t>
  </si>
  <si>
    <t>Norfolko Sala</t>
  </si>
  <si>
    <t>Nepalo Federacinė Demokratinė Respublika</t>
  </si>
  <si>
    <t>Reunjonas</t>
  </si>
  <si>
    <t>Saliamono Salos</t>
  </si>
  <si>
    <t>Svalbardas ir Janas Majenas</t>
  </si>
  <si>
    <t>Terkso ir Kaikoso Salos</t>
  </si>
  <si>
    <t>Prancūzijos Pietų Sritys</t>
  </si>
  <si>
    <t>Jungtinių Valstijų Mažosios Tolimosios Salos</t>
  </si>
  <si>
    <t>Didžiosios Britanijos Mergelių Salos</t>
  </si>
  <si>
    <t>Jungtinių Valstijų Mergelių Salos</t>
  </si>
  <si>
    <t>Volisas ir Futūna</t>
  </si>
  <si>
    <t>BYN</t>
  </si>
  <si>
    <t>Baltarusijos rublis</t>
  </si>
  <si>
    <t>AED</t>
  </si>
  <si>
    <t>Jungtinių Arabų Emyratų dirhamas</t>
  </si>
  <si>
    <t>AFN</t>
  </si>
  <si>
    <t>Afganis</t>
  </si>
  <si>
    <t>ALL</t>
  </si>
  <si>
    <t>Albanijos lekas</t>
  </si>
  <si>
    <t>AMD</t>
  </si>
  <si>
    <t>Armėnijos dramas</t>
  </si>
  <si>
    <t>ANG</t>
  </si>
  <si>
    <t>Olandijos Antilų guldenas</t>
  </si>
  <si>
    <t>AOA</t>
  </si>
  <si>
    <t>Angolos kvanza</t>
  </si>
  <si>
    <t>ARS</t>
  </si>
  <si>
    <t>Argentinos pesas</t>
  </si>
  <si>
    <t>AWG</t>
  </si>
  <si>
    <t>Arubos guldenas</t>
  </si>
  <si>
    <t>AZN</t>
  </si>
  <si>
    <t>Azerbaidžano manatas</t>
  </si>
  <si>
    <t>BAM</t>
  </si>
  <si>
    <t>Konvertuojamoji markė</t>
  </si>
  <si>
    <t>BBD</t>
  </si>
  <si>
    <t>Barbadoso doleris</t>
  </si>
  <si>
    <t>BDT</t>
  </si>
  <si>
    <t>Bangladešo taka</t>
  </si>
  <si>
    <t>BHD</t>
  </si>
  <si>
    <t>Bahreino dinaras</t>
  </si>
  <si>
    <t>BIF</t>
  </si>
  <si>
    <t>Burundžio frankas</t>
  </si>
  <si>
    <t>BMD</t>
  </si>
  <si>
    <t>Bermudos doleris</t>
  </si>
  <si>
    <t>BND</t>
  </si>
  <si>
    <t>Brunėjaus doleris</t>
  </si>
  <si>
    <t>BOB</t>
  </si>
  <si>
    <t>Bolivijos bolivianas</t>
  </si>
  <si>
    <t>BSD</t>
  </si>
  <si>
    <t>Bahamų doleris</t>
  </si>
  <si>
    <t>BTN</t>
  </si>
  <si>
    <t>Butano ngultrumas</t>
  </si>
  <si>
    <t>BWP</t>
  </si>
  <si>
    <t>Botsvanos pula</t>
  </si>
  <si>
    <t>BZD</t>
  </si>
  <si>
    <t>Belizo doleris</t>
  </si>
  <si>
    <t>CDF</t>
  </si>
  <si>
    <t>Kongo frankas</t>
  </si>
  <si>
    <t>CLP</t>
  </si>
  <si>
    <t>Čilės pesas</t>
  </si>
  <si>
    <t>Kinijos ženminbi juanis</t>
  </si>
  <si>
    <t>COP</t>
  </si>
  <si>
    <t>Kolumbijos pesas</t>
  </si>
  <si>
    <t>CRC</t>
  </si>
  <si>
    <t>Kosta Rikos kolonas</t>
  </si>
  <si>
    <t>CUP</t>
  </si>
  <si>
    <t>Kubos pesas</t>
  </si>
  <si>
    <t>CVE</t>
  </si>
  <si>
    <t>Žaliojo Kyšulio eskudas</t>
  </si>
  <si>
    <t>DJF</t>
  </si>
  <si>
    <t>Džibučio frankas</t>
  </si>
  <si>
    <t>DOP</t>
  </si>
  <si>
    <t>Dominikos pesas</t>
  </si>
  <si>
    <t>DZD</t>
  </si>
  <si>
    <t>Alžyro dinaras</t>
  </si>
  <si>
    <t>EGP</t>
  </si>
  <si>
    <t>Egipto svaras</t>
  </si>
  <si>
    <t>ERN</t>
  </si>
  <si>
    <t>Eritrėjos nakfa</t>
  </si>
  <si>
    <t>ETB</t>
  </si>
  <si>
    <t>Etiopijos biras</t>
  </si>
  <si>
    <t>FJD</t>
  </si>
  <si>
    <t>Fidžio doleris</t>
  </si>
  <si>
    <t>FKP</t>
  </si>
  <si>
    <t>Folklando Salų svaras</t>
  </si>
  <si>
    <t>GEL</t>
  </si>
  <si>
    <t>Gruzijos laris</t>
  </si>
  <si>
    <t>GHS</t>
  </si>
  <si>
    <t>Ganos sedis</t>
  </si>
  <si>
    <t>GYD</t>
  </si>
  <si>
    <t>Gajanos doleris</t>
  </si>
  <si>
    <t>GIP</t>
  </si>
  <si>
    <t>Gibraltaro svaras</t>
  </si>
  <si>
    <t>GMD</t>
  </si>
  <si>
    <t>Gambijos dalasis</t>
  </si>
  <si>
    <t>GNF</t>
  </si>
  <si>
    <t>Gvinėjos frankas</t>
  </si>
  <si>
    <t>GTQ</t>
  </si>
  <si>
    <t>Gvatemalos kecalis</t>
  </si>
  <si>
    <t>HNL</t>
  </si>
  <si>
    <t>Hondūro lempira</t>
  </si>
  <si>
    <t>HTG</t>
  </si>
  <si>
    <t>Haičio gurdas</t>
  </si>
  <si>
    <t>YER</t>
  </si>
  <si>
    <t>Jemeno rialas</t>
  </si>
  <si>
    <t>Izraelio šekelis</t>
  </si>
  <si>
    <t>IQD</t>
  </si>
  <si>
    <t>Irako dinaras</t>
  </si>
  <si>
    <t>IRR</t>
  </si>
  <si>
    <t>Irano rialas</t>
  </si>
  <si>
    <t>JMD</t>
  </si>
  <si>
    <t>Jamaikos doleris</t>
  </si>
  <si>
    <t>JOD</t>
  </si>
  <si>
    <t>Jordanijos dinaras</t>
  </si>
  <si>
    <t>KES</t>
  </si>
  <si>
    <t>Kenijos šilingas</t>
  </si>
  <si>
    <t>KGS</t>
  </si>
  <si>
    <t>Kirgizijos somas</t>
  </si>
  <si>
    <t>KHR</t>
  </si>
  <si>
    <t>Kambodžos rielis</t>
  </si>
  <si>
    <t>KYD</t>
  </si>
  <si>
    <t>Kaimanų salų doleris</t>
  </si>
  <si>
    <t>KMF</t>
  </si>
  <si>
    <t>Komorų frankas</t>
  </si>
  <si>
    <t>KPW</t>
  </si>
  <si>
    <t>Šiaurės Korėjos vonas</t>
  </si>
  <si>
    <t>Korėjos Respublikos vonas</t>
  </si>
  <si>
    <t>KWD</t>
  </si>
  <si>
    <t>Kuveito dinaras</t>
  </si>
  <si>
    <t>KZT</t>
  </si>
  <si>
    <t>Kazachstano tengė</t>
  </si>
  <si>
    <t>LAK</t>
  </si>
  <si>
    <t>Laoso kipas</t>
  </si>
  <si>
    <t>LBP</t>
  </si>
  <si>
    <t>Libano svaras</t>
  </si>
  <si>
    <t>LYD</t>
  </si>
  <si>
    <t>Libijos dinaras</t>
  </si>
  <si>
    <t>LKR</t>
  </si>
  <si>
    <t>Šri Lankos rupija</t>
  </si>
  <si>
    <t>LRD</t>
  </si>
  <si>
    <t>Liberijos doleris</t>
  </si>
  <si>
    <t>LSL</t>
  </si>
  <si>
    <t>Lesoto lotis</t>
  </si>
  <si>
    <t>MAD</t>
  </si>
  <si>
    <t>Maroko dirhamas</t>
  </si>
  <si>
    <t>MDL</t>
  </si>
  <si>
    <t>Moldovos lėja</t>
  </si>
  <si>
    <t>MGA</t>
  </si>
  <si>
    <t>Madagaskaro ariaris</t>
  </si>
  <si>
    <t>MKD</t>
  </si>
  <si>
    <t>Makedonijos denaras</t>
  </si>
  <si>
    <t>MMK</t>
  </si>
  <si>
    <t>Mianmaro kiatas</t>
  </si>
  <si>
    <t>MNT</t>
  </si>
  <si>
    <t>Mongolijos tugrikas</t>
  </si>
  <si>
    <t>MOP</t>
  </si>
  <si>
    <t>Makao pataka</t>
  </si>
  <si>
    <t>MRU</t>
  </si>
  <si>
    <t>Mauritanijos ugija</t>
  </si>
  <si>
    <t>MUR</t>
  </si>
  <si>
    <t>Mauricijaus rupija</t>
  </si>
  <si>
    <t>MVR</t>
  </si>
  <si>
    <t>Maldyvų rufija</t>
  </si>
  <si>
    <t>MWK</t>
  </si>
  <si>
    <t>Malavio kvača</t>
  </si>
  <si>
    <t>MZN</t>
  </si>
  <si>
    <t>Mozambiko metikalis (senasis)</t>
  </si>
  <si>
    <t>NAD</t>
  </si>
  <si>
    <t>Namibijos doleris</t>
  </si>
  <si>
    <t>NGN</t>
  </si>
  <si>
    <t>Nigerijos naira</t>
  </si>
  <si>
    <t>NIO</t>
  </si>
  <si>
    <t>Kordobos oras</t>
  </si>
  <si>
    <t>NPR</t>
  </si>
  <si>
    <t>Nepalo rupija</t>
  </si>
  <si>
    <t>OMR</t>
  </si>
  <si>
    <t>Omano rialas</t>
  </si>
  <si>
    <t>PAB</t>
  </si>
  <si>
    <t>Panamos balboja</t>
  </si>
  <si>
    <t>PEN</t>
  </si>
  <si>
    <t>Peru naujasis solis</t>
  </si>
  <si>
    <t>PGK</t>
  </si>
  <si>
    <t>Papua Naujosios Gvinėjos kina</t>
  </si>
  <si>
    <t>PYG</t>
  </si>
  <si>
    <t>Paragvajaus gvaranis</t>
  </si>
  <si>
    <t>PKR</t>
  </si>
  <si>
    <t>Pakistano rupija</t>
  </si>
  <si>
    <t>QAR</t>
  </si>
  <si>
    <t>Kataro rialas</t>
  </si>
  <si>
    <t>RSD</t>
  </si>
  <si>
    <t>Serbijos dinaras</t>
  </si>
  <si>
    <t>RWF</t>
  </si>
  <si>
    <t>Ruandos frankas</t>
  </si>
  <si>
    <t>SAR</t>
  </si>
  <si>
    <t>Saudo Arabijos rialas</t>
  </si>
  <si>
    <t>SBD</t>
  </si>
  <si>
    <t>Saliamono salų doleris</t>
  </si>
  <si>
    <t>SCR</t>
  </si>
  <si>
    <t>Seišelių rupija</t>
  </si>
  <si>
    <t>SDG</t>
  </si>
  <si>
    <t>Sudano dinaras</t>
  </si>
  <si>
    <t>SHP</t>
  </si>
  <si>
    <t>Šv. Elenos svaras</t>
  </si>
  <si>
    <t>SYP</t>
  </si>
  <si>
    <t>Sirijos svaras</t>
  </si>
  <si>
    <t>SLL</t>
  </si>
  <si>
    <t>Siera Leonės leonė</t>
  </si>
  <si>
    <t>SOS</t>
  </si>
  <si>
    <t>Somalio šilingas</t>
  </si>
  <si>
    <t>SRD</t>
  </si>
  <si>
    <t>Surinamo doleris</t>
  </si>
  <si>
    <t>SSP</t>
  </si>
  <si>
    <t>Pietų Sudano svaras</t>
  </si>
  <si>
    <t>STN</t>
  </si>
  <si>
    <t>San Tomės ir Prinsipės dobra</t>
  </si>
  <si>
    <t>SVC</t>
  </si>
  <si>
    <t>Salvadoro kolonas</t>
  </si>
  <si>
    <t>SZL</t>
  </si>
  <si>
    <t>Svazilando lilangenis</t>
  </si>
  <si>
    <t>TJS</t>
  </si>
  <si>
    <t>Tadžikistano somonis</t>
  </si>
  <si>
    <t>TMT</t>
  </si>
  <si>
    <t>Turkmėnistano manatas</t>
  </si>
  <si>
    <t>TND</t>
  </si>
  <si>
    <t>Tuniso dinaras</t>
  </si>
  <si>
    <t>TOP</t>
  </si>
  <si>
    <t>Tongos panga</t>
  </si>
  <si>
    <t>TTD</t>
  </si>
  <si>
    <t>Trinidado ir Tobago doleris</t>
  </si>
  <si>
    <t>TWD</t>
  </si>
  <si>
    <t>Naujasis Taivano doleris</t>
  </si>
  <si>
    <t>TZS</t>
  </si>
  <si>
    <t>Tanzanijos šilingas</t>
  </si>
  <si>
    <t>UAH</t>
  </si>
  <si>
    <t>Ukrainos grivina</t>
  </si>
  <si>
    <t>UGX</t>
  </si>
  <si>
    <t>Ugandos šilingas</t>
  </si>
  <si>
    <t>UYU</t>
  </si>
  <si>
    <t>Uruhvajaus pesas</t>
  </si>
  <si>
    <t>UZS</t>
  </si>
  <si>
    <t>Uzbekistano sumas</t>
  </si>
  <si>
    <t>VES</t>
  </si>
  <si>
    <t>Bolivaras soberanas</t>
  </si>
  <si>
    <t>VND</t>
  </si>
  <si>
    <t>Vietnamo dongas</t>
  </si>
  <si>
    <t>VUV</t>
  </si>
  <si>
    <t>Vanuatu vatu</t>
  </si>
  <si>
    <t>WST</t>
  </si>
  <si>
    <t>Samoa tala</t>
  </si>
  <si>
    <t>XAF</t>
  </si>
  <si>
    <t>CFA BEAC frankas</t>
  </si>
  <si>
    <t>XCD</t>
  </si>
  <si>
    <t>Rytų Karibų doleris</t>
  </si>
  <si>
    <t>XOF</t>
  </si>
  <si>
    <t>CFA BCEAO frankas</t>
  </si>
  <si>
    <t>XPF</t>
  </si>
  <si>
    <t>CFP frankas</t>
  </si>
  <si>
    <t>Pietų Afrikos randas</t>
  </si>
  <si>
    <t>ZMW</t>
  </si>
  <si>
    <t>Zambijos kvača</t>
  </si>
  <si>
    <t>ZWL</t>
  </si>
  <si>
    <t>Ketvirtasis Zimbabvės doleris</t>
  </si>
  <si>
    <t>Palestina</t>
  </si>
  <si>
    <t>Šv. Elenos, Dangun Žengimo ir Tristano da Kunjos Salos</t>
  </si>
  <si>
    <t>Alandų Salos</t>
  </si>
  <si>
    <t>Farerų Salos</t>
  </si>
  <si>
    <t>S1XA</t>
  </si>
  <si>
    <t>Ne finansų bendrovės</t>
  </si>
  <si>
    <t>Indėlių bendrovės, išskyrus centrinį banką</t>
  </si>
  <si>
    <t>Pinigų rinkos fondai (PRF)</t>
  </si>
  <si>
    <t>Ne PRF investiciniai fondai</t>
  </si>
  <si>
    <t xml:space="preserve">Kiti finansiniai tarpininkai, išskyrus draudimo bendroves ir pensijų fondus </t>
  </si>
  <si>
    <t>Finansiniai pagalbininkai</t>
  </si>
  <si>
    <t>Priklausomos finansų įstaigos ir pinigų skolintojai</t>
  </si>
  <si>
    <t>Draudimo bendrovės</t>
  </si>
  <si>
    <t>Pensijų fondai</t>
  </si>
  <si>
    <t>Valdžios sektorius</t>
  </si>
  <si>
    <t>Namų ūkiai</t>
  </si>
  <si>
    <t>Namų ūkiams paslaugas teikiančios ne pelno institucijos</t>
  </si>
  <si>
    <t>1 priedas</t>
  </si>
  <si>
    <t>(Telefono numeris)</t>
  </si>
  <si>
    <t>DUOMENYS APIE LIETUVOS RESPUBLIKOS JURIDINIŲ ASMENŲ GAUNAMŲ ARBA SUTEIKIAMŲ UŽSIENIO PASKOLŲ BE VALSTYBĖS GARANTIJOS</t>
  </si>
  <si>
    <t>PILDYMO PAAIŠKINIMAI</t>
  </si>
  <si>
    <t>(Pavadinimas)</t>
  </si>
  <si>
    <t>(Kodas)</t>
  </si>
  <si>
    <t>(Ryšys tarp paskolos gavėjo ir kreditoriaus)</t>
  </si>
  <si>
    <t>(Šalis)</t>
  </si>
  <si>
    <t>PASKOLOS SUTARTIES INFORMACIJA</t>
  </si>
  <si>
    <t>(Paskolos tipas)</t>
  </si>
  <si>
    <t>(Paskolos sutarties data)</t>
  </si>
  <si>
    <t>(Paskolos sutarties numeris)</t>
  </si>
  <si>
    <t>(Paskolos valiuta)</t>
  </si>
  <si>
    <t>Palūkanų normos rūšis</t>
  </si>
  <si>
    <t>(Metinė palūkanų norma, %)</t>
  </si>
  <si>
    <t xml:space="preserve">        (Indeksas)</t>
  </si>
  <si>
    <t xml:space="preserve">        (Marža, %)</t>
  </si>
  <si>
    <t>Kita palūkanų norma:</t>
  </si>
  <si>
    <t>(Kita palūkanų norma)</t>
  </si>
  <si>
    <t>(Paskolos grąžinimo data)</t>
  </si>
  <si>
    <r>
      <rPr>
        <b/>
        <sz val="8"/>
        <rFont val="Verdana"/>
        <family val="2"/>
        <charset val="186"/>
      </rPr>
      <t>21 laukelyje</t>
    </r>
    <r>
      <rPr>
        <sz val="8"/>
        <rFont val="Verdana"/>
        <family val="2"/>
        <charset val="186"/>
      </rPr>
      <t xml:space="preserve"> turi būti nurodomas paskolos grąžinimo būdas iš sąrašo;</t>
    </r>
  </si>
  <si>
    <t>(Paskolos grąžinimo būdas)</t>
  </si>
  <si>
    <t>(Pirmojo mokėjimo data)</t>
  </si>
  <si>
    <r>
      <rPr>
        <b/>
        <sz val="8"/>
        <rFont val="Verdana"/>
        <family val="2"/>
        <charset val="186"/>
      </rPr>
      <t>23 laukelyje</t>
    </r>
    <r>
      <rPr>
        <sz val="8"/>
        <rFont val="Verdana"/>
        <family val="2"/>
        <charset val="186"/>
      </rPr>
      <t xml:space="preserve"> turi būti nurodomas mokėjimų periodiškumas mėnesiais, kai pasirinktas </t>
    </r>
    <r>
      <rPr>
        <b/>
        <sz val="8"/>
        <rFont val="Verdana"/>
        <family val="2"/>
        <charset val="186"/>
      </rPr>
      <t>periodinis</t>
    </r>
    <r>
      <rPr>
        <sz val="8"/>
        <rFont val="Verdana"/>
        <family val="2"/>
        <charset val="186"/>
      </rPr>
      <t xml:space="preserve"> paskolos grąžinimo būdas;</t>
    </r>
  </si>
  <si>
    <t>(Mokėjimų periodiškumas, mėn.)</t>
  </si>
  <si>
    <r>
      <rPr>
        <b/>
        <sz val="8"/>
        <rFont val="Verdana"/>
        <family val="2"/>
        <charset val="186"/>
      </rPr>
      <t>24 laukelyje</t>
    </r>
    <r>
      <rPr>
        <sz val="8"/>
        <rFont val="Verdana"/>
        <family val="2"/>
        <charset val="186"/>
      </rPr>
      <t xml:space="preserve"> turi būti nurodoma periodinė įmoka, kai pasirinktas </t>
    </r>
    <r>
      <rPr>
        <b/>
        <sz val="8"/>
        <rFont val="Verdana"/>
        <family val="2"/>
        <charset val="186"/>
      </rPr>
      <t>periodinis, linijinis</t>
    </r>
    <r>
      <rPr>
        <sz val="8"/>
        <rFont val="Verdana"/>
        <family val="2"/>
        <charset val="186"/>
      </rPr>
      <t xml:space="preserve"> paskolos grąžinimo būdas;</t>
    </r>
  </si>
  <si>
    <t>(Periodinė įmoka)</t>
  </si>
  <si>
    <t>(Palūkanų mokėjimo periodiškumas, mėn.)</t>
  </si>
  <si>
    <t>Paskolų mokėjimai apima tik paskolos pagrindinės dalies mokėjimus, be palūkanų.
Įvykusių paskolų mokėjimų valiuta gali skirtis nuo sutartyje nurodytos valiutos.</t>
  </si>
  <si>
    <t>(Institucinis sektorius)</t>
  </si>
  <si>
    <t xml:space="preserve">(Pavadinimas arba FA) </t>
  </si>
  <si>
    <t>Sąrašas_01</t>
  </si>
  <si>
    <t>Eil. Nr.</t>
  </si>
  <si>
    <t>Sąrašas_02</t>
  </si>
  <si>
    <t>Sąrašas_03</t>
  </si>
  <si>
    <t>Sąrašas_04</t>
  </si>
  <si>
    <t>Nesusiję asmenys</t>
  </si>
  <si>
    <t>Paskolos gavėjas yra tiesioginis kreditoriaus investuotojas</t>
  </si>
  <si>
    <t>Paskolos gavėjas yra netiesioginis kreditoriaus investuotojas</t>
  </si>
  <si>
    <t>Kreditorius ir paskolos gavėjas yra susietos įmonės</t>
  </si>
  <si>
    <t>Kreditorius yra tiesioginis paskolos gavėjo investuotojas</t>
  </si>
  <si>
    <t>Kreditorius yra netiesioginis paskolos gavėjo investuotojas</t>
  </si>
  <si>
    <t>Sąrašas_05</t>
  </si>
  <si>
    <t>Sąrašas_11</t>
  </si>
  <si>
    <t>Sąrašas_07</t>
  </si>
  <si>
    <t>Sąrašas_08</t>
  </si>
  <si>
    <t>Sąrašas_06</t>
  </si>
  <si>
    <t>Sąrašas_09</t>
  </si>
  <si>
    <t>Periodinis, linijinis</t>
  </si>
  <si>
    <t>Neperiodinis</t>
  </si>
  <si>
    <t>Sąrašas_10</t>
  </si>
  <si>
    <t>Sąrašas_12</t>
  </si>
  <si>
    <t>Ar paskolos sutartyje įrašyta sąlyga grąžinti kreditoriui pareikalavus?</t>
  </si>
  <si>
    <t xml:space="preserve">        (Terminas)</t>
  </si>
  <si>
    <t>Terminas</t>
  </si>
  <si>
    <t>Grąžinimo būdas</t>
  </si>
  <si>
    <t>Periodiškumas</t>
  </si>
  <si>
    <r>
      <rPr>
        <b/>
        <sz val="8"/>
        <color theme="1"/>
        <rFont val="Verdana"/>
        <family val="2"/>
        <charset val="186"/>
      </rPr>
      <t>1 laukelyje</t>
    </r>
    <r>
      <rPr>
        <sz val="8"/>
        <color theme="1"/>
        <rFont val="Verdana"/>
        <family val="2"/>
        <charset val="186"/>
      </rPr>
      <t> turi būti nurodomas Lietuvos juridinio asmens pavadinimas;</t>
    </r>
  </si>
  <si>
    <r>
      <rPr>
        <b/>
        <sz val="8"/>
        <color theme="1"/>
        <rFont val="Verdana"/>
        <family val="2"/>
        <charset val="186"/>
      </rPr>
      <t>2 laukelyje</t>
    </r>
    <r>
      <rPr>
        <sz val="8"/>
        <color theme="1"/>
        <rFont val="Verdana"/>
        <family val="2"/>
        <charset val="186"/>
      </rPr>
      <t> turi būti nurodomas Lietuvos juridinio asmens kodas;</t>
    </r>
  </si>
  <si>
    <r>
      <rPr>
        <b/>
        <sz val="8"/>
        <rFont val="Verdana"/>
        <family val="2"/>
        <charset val="186"/>
      </rPr>
      <t>4 laukelyje</t>
    </r>
    <r>
      <rPr>
        <sz val="8"/>
        <rFont val="Verdana"/>
        <family val="2"/>
        <charset val="186"/>
      </rPr>
      <t xml:space="preserve"> turi būti nurodyta užsienio fizinio ar juridinio asmens rezidavimo šalis, pasirenkant iš sąrašo; </t>
    </r>
  </si>
  <si>
    <t xml:space="preserve">(Susietos įmonės galutinio kontroliuojančio investuotojo šalis) </t>
  </si>
  <si>
    <r>
      <rPr>
        <b/>
        <sz val="8"/>
        <rFont val="Verdana"/>
        <family val="2"/>
        <charset val="186"/>
      </rPr>
      <t xml:space="preserve">7 laukelyje </t>
    </r>
    <r>
      <rPr>
        <sz val="8"/>
        <rFont val="Verdana"/>
        <family val="2"/>
        <charset val="186"/>
      </rPr>
      <t>turi būti nurodytas</t>
    </r>
    <r>
      <rPr>
        <b/>
        <sz val="8"/>
        <rFont val="Verdana"/>
        <family val="2"/>
        <charset val="186"/>
      </rPr>
      <t xml:space="preserve"> </t>
    </r>
    <r>
      <rPr>
        <sz val="8"/>
        <rFont val="Verdana"/>
        <family val="2"/>
        <charset val="186"/>
      </rPr>
      <t>užsienio fizinio arba</t>
    </r>
    <r>
      <rPr>
        <sz val="8"/>
        <color rgb="FFFF0000"/>
        <rFont val="Verdana"/>
        <family val="2"/>
        <charset val="186"/>
      </rPr>
      <t xml:space="preserve"> </t>
    </r>
    <r>
      <rPr>
        <sz val="8"/>
        <rFont val="Verdana"/>
        <family val="2"/>
        <charset val="186"/>
      </rPr>
      <t>juridinio asmens institucinis sektorius (atsižvelgiant į jų pagrindinę veiklą ir funkcijas) iš sąrašo;</t>
    </r>
  </si>
  <si>
    <r>
      <rPr>
        <b/>
        <sz val="8"/>
        <rFont val="Verdana"/>
        <family val="2"/>
        <charset val="186"/>
      </rPr>
      <t>13 laukelyje</t>
    </r>
    <r>
      <rPr>
        <sz val="8"/>
        <rFont val="Verdana"/>
        <family val="2"/>
        <charset val="186"/>
      </rPr>
      <t xml:space="preserve"> turi būti nurodyta sutartyje numatyta paskolos valiuta, pasirenkama iš sąrašo;</t>
    </r>
  </si>
  <si>
    <t>Paskolos grąžinimo sąlygos</t>
  </si>
  <si>
    <t xml:space="preserve">Ar paskolos sutartyje grąžinimo terminas yra nenumatytas? </t>
  </si>
  <si>
    <t>Ar paskolos sutartyje numatytas automatinis paskolos grąžinimo termino pratęsimas?</t>
  </si>
  <si>
    <r>
      <rPr>
        <b/>
        <sz val="8"/>
        <rFont val="Verdana"/>
        <family val="2"/>
        <charset val="186"/>
      </rPr>
      <t>25 laukelyje</t>
    </r>
    <r>
      <rPr>
        <sz val="8"/>
        <rFont val="Verdana"/>
        <family val="2"/>
        <charset val="186"/>
      </rPr>
      <t xml:space="preserve"> turi būti nurodomas palūkanų mokėjimo periodiškumas mėnesiais, kai pasirinktas </t>
    </r>
    <r>
      <rPr>
        <b/>
        <sz val="8"/>
        <rFont val="Verdana"/>
        <family val="2"/>
        <charset val="186"/>
      </rPr>
      <t>neperiodinis</t>
    </r>
    <r>
      <rPr>
        <sz val="8"/>
        <rFont val="Verdana"/>
        <family val="2"/>
        <charset val="186"/>
      </rPr>
      <t xml:space="preserve"> paskolos grąžinimo būdas;</t>
    </r>
  </si>
  <si>
    <r>
      <rPr>
        <b/>
        <sz val="8"/>
        <rFont val="Verdana"/>
        <family val="2"/>
        <charset val="186"/>
      </rPr>
      <t>26 laukelyje</t>
    </r>
    <r>
      <rPr>
        <sz val="8"/>
        <rFont val="Verdana"/>
        <family val="2"/>
        <charset val="186"/>
      </rPr>
      <t xml:space="preserve"> nurodyti papildomas pastabas, jeigu tokių yra. </t>
    </r>
  </si>
  <si>
    <r>
      <rPr>
        <b/>
        <sz val="8"/>
        <rFont val="Verdana"/>
        <family val="2"/>
        <charset val="186"/>
      </rPr>
      <t>5 laukelyje</t>
    </r>
    <r>
      <rPr>
        <sz val="8"/>
        <rFont val="Verdana"/>
        <family val="2"/>
        <charset val="186"/>
      </rPr>
      <t xml:space="preserve"> turi būti nurodytas ryšys iš sąrašo tarp Lietuvos Respublikos juridinio asmens ir užsienio fizinio arba juridinio asmens;</t>
    </r>
  </si>
  <si>
    <t>Sar_02</t>
  </si>
  <si>
    <r>
      <rPr>
        <b/>
        <sz val="8"/>
        <rFont val="Verdana"/>
        <family val="2"/>
        <charset val="186"/>
      </rPr>
      <t>11 laukelyje</t>
    </r>
    <r>
      <rPr>
        <sz val="8"/>
        <rFont val="Verdana"/>
        <family val="2"/>
        <charset val="186"/>
      </rPr>
      <t xml:space="preserve"> turi būti nurodytas paskolos sutarties numeris, jei toks yra sutartyje;</t>
    </r>
  </si>
  <si>
    <t>Pokyčiai dėl valiutos santykio</t>
  </si>
  <si>
    <t>Periodinis, anuiteto</t>
  </si>
  <si>
    <t>NUMATYTI NEPERIODINIAI MOKĖJIMAI</t>
  </si>
  <si>
    <t>SĄVOKŲ PAAIŠKINIMAI</t>
  </si>
  <si>
    <r>
      <rPr>
        <b/>
        <sz val="8"/>
        <rFont val="Verdana"/>
        <family val="2"/>
        <charset val="186"/>
      </rPr>
      <t>Tiesioginis investuotojas</t>
    </r>
    <r>
      <rPr>
        <sz val="8"/>
        <rFont val="Verdana"/>
        <family val="2"/>
        <charset val="186"/>
      </rPr>
      <t xml:space="preserve">. Tai subjektas, tiesiogiai turintis 10 arba daugiau procentų kitos įmonės balso teisių. Tiesioginis investuotojas gali būti fizinis asmuo, juridinio asmens teises turintis arba jų neturintis asmuo, vykdantis bet kokią ekonominę veiklą. </t>
    </r>
  </si>
  <si>
    <r>
      <rPr>
        <b/>
        <sz val="8"/>
        <rFont val="Verdana"/>
        <family val="2"/>
        <charset val="186"/>
      </rPr>
      <t>Netiesioginiu investuotoju</t>
    </r>
    <r>
      <rPr>
        <sz val="8"/>
        <rFont val="Verdana"/>
        <family val="2"/>
        <charset val="186"/>
      </rPr>
      <t xml:space="preserve"> laikomas investuotojas, turintis galimybę dalyvauti įmonės valdyme per vieną arba keletą tarpinių tiesioginio investavimo įmonių.</t>
    </r>
  </si>
  <si>
    <r>
      <rPr>
        <b/>
        <sz val="8"/>
        <color theme="1"/>
        <rFont val="Verdana"/>
        <family val="2"/>
        <charset val="186"/>
      </rPr>
      <t>2 laukelyje</t>
    </r>
    <r>
      <rPr>
        <sz val="8"/>
        <color theme="1"/>
        <rFont val="Verdana"/>
        <family val="2"/>
        <charset val="186"/>
      </rPr>
      <t> turi būti nurodomas pranešimo rengėjo juridinio asmens pavadinimas, jei tai fizinis asmuo, vardas ir pavardė nenurodomi;</t>
    </r>
  </si>
  <si>
    <r>
      <rPr>
        <b/>
        <sz val="8"/>
        <rFont val="Verdana"/>
        <family val="2"/>
        <charset val="186"/>
      </rPr>
      <t>4 laukelyje</t>
    </r>
    <r>
      <rPr>
        <sz val="8"/>
        <rFont val="Verdana"/>
        <family val="2"/>
        <charset val="186"/>
      </rPr>
      <t xml:space="preserve"> turi būti nurodytas rengėjo telefono numeris;</t>
    </r>
  </si>
  <si>
    <t>(Data)</t>
  </si>
  <si>
    <t>(Rengėjo juridinio asmens pavadinimas)</t>
  </si>
  <si>
    <r>
      <rPr>
        <b/>
        <sz val="8"/>
        <rFont val="Verdana"/>
        <family val="2"/>
        <charset val="186"/>
      </rPr>
      <t>1 laukelyje</t>
    </r>
    <r>
      <rPr>
        <sz val="8"/>
        <rFont val="Verdana"/>
        <family val="2"/>
        <charset val="186"/>
      </rPr>
      <t> turi būti nurodyta pranešimo rengimo data formatu "yyyy-mm-dd".</t>
    </r>
  </si>
  <si>
    <r>
      <t>2 stulpelyje</t>
    </r>
    <r>
      <rPr>
        <sz val="8"/>
        <rFont val="Verdana"/>
        <family val="2"/>
        <charset val="186"/>
      </rPr>
      <t xml:space="preserve"> įrašoma gauta arba suteikta paskolos suma arba jos dalis;</t>
    </r>
  </si>
  <si>
    <r>
      <rPr>
        <b/>
        <sz val="8"/>
        <rFont val="Verdana"/>
        <family val="2"/>
        <charset val="186"/>
      </rPr>
      <t>5 stulpelyje</t>
    </r>
    <r>
      <rPr>
        <sz val="8"/>
        <rFont val="Verdana"/>
        <family val="2"/>
        <charset val="186"/>
      </rPr>
      <t xml:space="preserve"> įrašomi pasikeitimai, apimantys nesumokėtų sukauptų palūkanų dydžiu didinamą paskolos sumą (+);</t>
    </r>
  </si>
  <si>
    <r>
      <rPr>
        <b/>
        <sz val="8"/>
        <rFont val="Verdana"/>
        <family val="2"/>
        <charset val="186"/>
      </rPr>
      <t>6 stulpelyje</t>
    </r>
    <r>
      <rPr>
        <sz val="8"/>
        <rFont val="Verdana"/>
        <family val="2"/>
        <charset val="186"/>
      </rPr>
      <t xml:space="preserve"> įrašomas pokytis dėl valiutos santykio, jei pasikeičia paskolos valiuta arba mokėjimai vyksta skirtingomis valiutomis;</t>
    </r>
  </si>
  <si>
    <t>Institucinis sektorius</t>
  </si>
  <si>
    <r>
      <rPr>
        <b/>
        <sz val="8"/>
        <rFont val="Verdana"/>
        <family val="2"/>
        <charset val="186"/>
      </rPr>
      <t>2, 3, 4, 5, 6 stulpeliuose</t>
    </r>
    <r>
      <rPr>
        <sz val="8"/>
        <rFont val="Verdana"/>
        <family val="2"/>
        <charset val="186"/>
      </rPr>
      <t xml:space="preserve"> įrašomi paskolos įvykę mokėjimai pagal datą;</t>
    </r>
  </si>
  <si>
    <t>PASKOLOS TIPAI</t>
  </si>
  <si>
    <t>PALŪKANŲ NORMOS INDEKSAI</t>
  </si>
  <si>
    <t>PALŪKANŲ NORMOS TERMINAI</t>
  </si>
  <si>
    <t>Paskolos tipas</t>
  </si>
  <si>
    <t>PASKOLOS GRĄŽINIMO BŪDAI</t>
  </si>
  <si>
    <t>PALŪKANŲ MOKĖJIMŲ PERIODIŠKUMAI*</t>
  </si>
  <si>
    <t>Sar_05</t>
  </si>
  <si>
    <t>Sar_01</t>
  </si>
  <si>
    <t xml:space="preserve"> PASKOLOS GAVĖJO IR KREDITORIAUS RYŠYS</t>
  </si>
  <si>
    <t>TARPTAUTINĖS INSTITUCIJOS IR ORGANIZACIJOS</t>
  </si>
  <si>
    <t>Pavadinimas</t>
  </si>
  <si>
    <t>Pavadinimas angliškai</t>
  </si>
  <si>
    <t>(Tarptautinė institucija arba organizacija)</t>
  </si>
  <si>
    <t>PASKOLOS MOKĖJIMŲ PERIODIŠKUMAS</t>
  </si>
  <si>
    <t>ŠALIŲ IR TERITORIJŲ SĄRAŠAS</t>
  </si>
  <si>
    <t>VALIUTŲ SĄRAŠAS</t>
  </si>
  <si>
    <t>Valiutos pavadinimas</t>
  </si>
  <si>
    <r>
      <rPr>
        <b/>
        <sz val="8"/>
        <rFont val="Verdana"/>
        <family val="2"/>
        <charset val="186"/>
      </rPr>
      <t>7 stulpelyje</t>
    </r>
    <r>
      <rPr>
        <sz val="8"/>
        <rFont val="Verdana"/>
        <family val="2"/>
        <charset val="186"/>
      </rPr>
      <t xml:space="preserve"> įrašomas mokėjimų triženklis valiutos kodas didžiosiomis raidėmis. Valiutos kodų peržiūra:</t>
    </r>
  </si>
  <si>
    <t>INSTITUCINIAI SEKTORIAI</t>
  </si>
  <si>
    <t>UŽSIENIO FIZINIO AR JURIDINIO ASMENS INFORMACIJA</t>
  </si>
  <si>
    <t>(Paskolos dydis, numatytas sutartyje)</t>
  </si>
  <si>
    <t>Fiksuotoji palūkanų norma:</t>
  </si>
  <si>
    <t>Kintamoji palūkanų norma:</t>
  </si>
  <si>
    <t>(TAIP / NE)</t>
  </si>
  <si>
    <r>
      <t xml:space="preserve">3 laukelyje </t>
    </r>
    <r>
      <rPr>
        <sz val="8"/>
        <rFont val="Verdana"/>
        <family val="2"/>
        <charset val="186"/>
      </rPr>
      <t>turi būti nurodomas užsienio juridinio asmens pavadinimas arba laukelis užpildomas santrumpa „FA“, jei tai fizinis asmuo (vardas ir pavardė nenurodomi);</t>
    </r>
  </si>
  <si>
    <r>
      <rPr>
        <b/>
        <sz val="8"/>
        <rFont val="Verdana"/>
        <family val="2"/>
        <charset val="186"/>
      </rPr>
      <t xml:space="preserve">6 laukelis </t>
    </r>
    <r>
      <rPr>
        <sz val="8"/>
        <rFont val="Verdana"/>
        <family val="2"/>
        <charset val="186"/>
      </rPr>
      <t>pildomas, jei buvo pasirinktas ryšys</t>
    </r>
    <r>
      <rPr>
        <b/>
        <sz val="8"/>
        <rFont val="Verdana"/>
        <family val="2"/>
        <charset val="186"/>
      </rPr>
      <t xml:space="preserve"> „Kreditorius ir paskolos gavėjas yra susietos įmonės“</t>
    </r>
    <r>
      <rPr>
        <sz val="8"/>
        <rFont val="Verdana"/>
        <family val="2"/>
        <charset val="186"/>
      </rPr>
      <t>. Turi būti nurodyta susietos įmonės galutinio kontroliuojančio investuotojo rezidavimo šalis iš sąrašo.</t>
    </r>
    <r>
      <rPr>
        <b/>
        <sz val="8"/>
        <rFont val="Verdana"/>
        <family val="2"/>
        <charset val="186"/>
      </rPr>
      <t xml:space="preserve"> Susietomis įmonėmis</t>
    </r>
    <r>
      <rPr>
        <sz val="8"/>
        <rFont val="Verdana"/>
        <family val="2"/>
        <charset val="186"/>
      </rPr>
      <t xml:space="preserve"> laikomos įmonės, esančios vienoje arba keliose skirtingose šalyse, turinčios bent vieną bendrą tiesioginį arba netiesioginį investuotoją, o viena kitos atžvilgiu nėra nei tiesioginės, nei netiesioginės investuotojos. Susietos įmonės viena kitoje gali neturėti balso teisių arba turėti jų tik iki 10 proc.;</t>
    </r>
  </si>
  <si>
    <r>
      <rPr>
        <b/>
        <sz val="8"/>
        <rFont val="Verdana"/>
        <family val="2"/>
        <charset val="186"/>
      </rPr>
      <t xml:space="preserve">8 laukelis </t>
    </r>
    <r>
      <rPr>
        <sz val="8"/>
        <rFont val="Verdana"/>
        <family val="2"/>
        <charset val="186"/>
      </rPr>
      <t>pildomas, jei 7 laukelyje nurodytas institucinis sektorius</t>
    </r>
    <r>
      <rPr>
        <b/>
        <sz val="8"/>
        <rFont val="Verdana"/>
        <family val="2"/>
        <charset val="186"/>
      </rPr>
      <t xml:space="preserve"> „Tarptautinės institucijos ir organizacijos“</t>
    </r>
    <r>
      <rPr>
        <sz val="8"/>
        <rFont val="Verdana"/>
        <family val="2"/>
        <charset val="186"/>
      </rPr>
      <t>, pasirenkama iš sąrašo;</t>
    </r>
  </si>
  <si>
    <r>
      <rPr>
        <b/>
        <sz val="8"/>
        <rFont val="Verdana"/>
        <family val="2"/>
        <charset val="186"/>
      </rPr>
      <t>9 laukelyje</t>
    </r>
    <r>
      <rPr>
        <sz val="8"/>
        <rFont val="Verdana"/>
        <family val="2"/>
        <charset val="186"/>
      </rPr>
      <t xml:space="preserve"> turi būti nurodytas paskolos tipas iš sąrašo: „Gauta“ paskola iš užsienio fizinio arba juridinio asmens arba </t>
    </r>
  </si>
  <si>
    <t>„Suteikta“ paskola užsienio juridiniam arba fiziniam asmeniui;</t>
  </si>
  <si>
    <r>
      <rPr>
        <b/>
        <sz val="8"/>
        <rFont val="Verdana"/>
        <family val="2"/>
        <charset val="186"/>
      </rPr>
      <t>10 laukelyje</t>
    </r>
    <r>
      <rPr>
        <sz val="8"/>
        <rFont val="Verdana"/>
        <family val="2"/>
        <charset val="186"/>
      </rPr>
      <t xml:space="preserve"> turi būti nurodyta paskolos sutarties data formatu „yyyy-mm-dd“;</t>
    </r>
  </si>
  <si>
    <r>
      <rPr>
        <b/>
        <sz val="8"/>
        <rFont val="Verdana"/>
        <family val="2"/>
        <charset val="186"/>
      </rPr>
      <t>12 laukelyje</t>
    </r>
    <r>
      <rPr>
        <sz val="8"/>
        <rFont val="Verdana"/>
        <family val="2"/>
        <charset val="186"/>
      </rPr>
      <t xml:space="preserve"> turi būti nurodytas paskolos dydis, numatytas sutartyje, valiutos vienetais. Paskolos registruoti nereikia, jei numatytas dydis sutartyje &lt; 1 000 Eur. </t>
    </r>
  </si>
  <si>
    <t>Kai paskolos dydis yra nenurodytas, įveskite „0“;</t>
  </si>
  <si>
    <r>
      <rPr>
        <b/>
        <sz val="8"/>
        <rFont val="Verdana"/>
        <family val="2"/>
        <charset val="186"/>
      </rPr>
      <t>14 laukelis</t>
    </r>
    <r>
      <rPr>
        <sz val="8"/>
        <rFont val="Verdana"/>
        <family val="2"/>
        <charset val="186"/>
      </rPr>
      <t xml:space="preserve"> pildomas, kai sutartyje numatyta </t>
    </r>
    <r>
      <rPr>
        <b/>
        <sz val="8"/>
        <rFont val="Verdana"/>
        <family val="2"/>
        <charset val="186"/>
      </rPr>
      <t>fiksuotoji</t>
    </r>
    <r>
      <rPr>
        <sz val="8"/>
        <rFont val="Verdana"/>
        <family val="2"/>
        <charset val="186"/>
      </rPr>
      <t xml:space="preserve"> palūkanų norma. Metinės palūkanų normos dydis nurodomas procentais;</t>
    </r>
  </si>
  <si>
    <r>
      <rPr>
        <b/>
        <sz val="8"/>
        <rFont val="Verdana"/>
        <family val="2"/>
        <charset val="186"/>
      </rPr>
      <t>15.1 laukelis</t>
    </r>
    <r>
      <rPr>
        <sz val="8"/>
        <rFont val="Verdana"/>
        <family val="2"/>
        <charset val="186"/>
      </rPr>
      <t xml:space="preserve"> pildomas, kai sutartyje numatyta </t>
    </r>
    <r>
      <rPr>
        <b/>
        <sz val="8"/>
        <rFont val="Verdana"/>
        <family val="2"/>
        <charset val="186"/>
      </rPr>
      <t xml:space="preserve">kintamoji </t>
    </r>
    <r>
      <rPr>
        <sz val="8"/>
        <rFont val="Verdana"/>
        <family val="2"/>
        <charset val="186"/>
      </rPr>
      <t>palūkanų norma. Susietasis palūkanų normos indeksas pasirenkamas iš sąrašo;</t>
    </r>
  </si>
  <si>
    <r>
      <rPr>
        <b/>
        <sz val="8"/>
        <rFont val="Verdana"/>
        <family val="2"/>
        <charset val="186"/>
      </rPr>
      <t>15.2 laukelis</t>
    </r>
    <r>
      <rPr>
        <sz val="8"/>
        <rFont val="Verdana"/>
        <family val="2"/>
        <charset val="186"/>
      </rPr>
      <t xml:space="preserve"> pildomas, kai sutartyje numatyta </t>
    </r>
    <r>
      <rPr>
        <b/>
        <sz val="8"/>
        <rFont val="Verdana"/>
        <family val="2"/>
        <charset val="186"/>
      </rPr>
      <t>kintamoji</t>
    </r>
    <r>
      <rPr>
        <sz val="8"/>
        <rFont val="Verdana"/>
        <family val="2"/>
        <charset val="186"/>
      </rPr>
      <t xml:space="preserve"> palūkanų norma. Palūkanų normos indekso terminas pasirenkamas iš sąrašo;</t>
    </r>
  </si>
  <si>
    <r>
      <rPr>
        <b/>
        <sz val="8"/>
        <rFont val="Verdana"/>
        <family val="2"/>
        <charset val="186"/>
      </rPr>
      <t>15.3 laukelis</t>
    </r>
    <r>
      <rPr>
        <sz val="8"/>
        <rFont val="Verdana"/>
        <family val="2"/>
        <charset val="186"/>
      </rPr>
      <t xml:space="preserve"> pildomas, kai sutartyje numatyta </t>
    </r>
    <r>
      <rPr>
        <b/>
        <sz val="8"/>
        <rFont val="Verdana"/>
        <family val="2"/>
        <charset val="186"/>
      </rPr>
      <t>kintamoji</t>
    </r>
    <r>
      <rPr>
        <sz val="8"/>
        <rFont val="Verdana"/>
        <family val="2"/>
        <charset val="186"/>
      </rPr>
      <t xml:space="preserve"> palūkanų norma. Sutartyje nustatytas maržos dydis nurodomas procentais;</t>
    </r>
  </si>
  <si>
    <r>
      <rPr>
        <b/>
        <sz val="8"/>
        <rFont val="Verdana"/>
        <family val="2"/>
        <charset val="186"/>
      </rPr>
      <t>16 laukelis</t>
    </r>
    <r>
      <rPr>
        <sz val="8"/>
        <rFont val="Verdana"/>
        <family val="2"/>
        <charset val="186"/>
      </rPr>
      <t xml:space="preserve"> pildomas, kai palūkanų norma nėra nustatyta ir mokama konkreti palūkanų suma per tam tikrą terminą. Tokiu atveju reikia nurodyti terminą ir sutartą palūkanų sumą, pvz., „300,00 Eur per ketvirtį“;</t>
    </r>
  </si>
  <si>
    <r>
      <rPr>
        <b/>
        <sz val="8"/>
        <color rgb="FF000000"/>
        <rFont val="Verdana"/>
        <family val="2"/>
        <charset val="186"/>
      </rPr>
      <t>17 laukelyje</t>
    </r>
    <r>
      <rPr>
        <sz val="8"/>
        <color rgb="FF000000"/>
        <rFont val="Verdana"/>
        <family val="2"/>
        <charset val="186"/>
      </rPr>
      <t xml:space="preserve"> turi būti nurodoma paskolos sutartyje nurodyta paskolos grąžinimo data formatu „yyyy-mm-dd“. Kai paskolos sutartyje paskolos grąžinimo terminas nenumatytas, šis laukelis nepildomas;</t>
    </r>
  </si>
  <si>
    <r>
      <t xml:space="preserve">19 laukelyje </t>
    </r>
    <r>
      <rPr>
        <sz val="8"/>
        <rFont val="Verdana"/>
        <family val="2"/>
        <charset val="186"/>
      </rPr>
      <t>jeigu sutartyje įrašyta sąlyga grąžinti paskolą kreditoriui pareikalavus, pažymima „TAIP“, kitu atveju – „NE“;</t>
    </r>
  </si>
  <si>
    <r>
      <t xml:space="preserve">20 laukelyje </t>
    </r>
    <r>
      <rPr>
        <sz val="8"/>
        <rFont val="Verdana"/>
        <family val="2"/>
        <charset val="186"/>
      </rPr>
      <t>jeigu paskolos sutartyje numatytas automatinis paskolos grąžinimo termino pratęsimas, pažymima „TAIP“, kitu atveju – „NE“;</t>
    </r>
  </si>
  <si>
    <r>
      <rPr>
        <b/>
        <sz val="8"/>
        <rFont val="Verdana"/>
        <family val="2"/>
        <charset val="186"/>
      </rPr>
      <t>22 laukelyje</t>
    </r>
    <r>
      <rPr>
        <sz val="8"/>
        <rFont val="Verdana"/>
        <family val="2"/>
        <charset val="186"/>
      </rPr>
      <t xml:space="preserve"> turi būti nurodoma pirmojo mokėjimo data formatu „yyyy-mm-dd“, kai pasirinktas </t>
    </r>
    <r>
      <rPr>
        <b/>
        <sz val="8"/>
        <rFont val="Verdana"/>
        <family val="2"/>
        <charset val="186"/>
      </rPr>
      <t>periodinis</t>
    </r>
    <r>
      <rPr>
        <sz val="8"/>
        <rFont val="Verdana"/>
        <family val="2"/>
        <charset val="186"/>
      </rPr>
      <t xml:space="preserve"> paskolos grąžinimo būdas;</t>
    </r>
  </si>
  <si>
    <r>
      <t>18 laukelyje,</t>
    </r>
    <r>
      <rPr>
        <sz val="8"/>
        <rFont val="Verdana"/>
        <family val="2"/>
        <charset val="186"/>
      </rPr>
      <t xml:space="preserve"> jeigu galutinė paskolos grąžinimo data nenurodyta, pažymima „TAIP“, kitu atveju – „NE“;</t>
    </r>
  </si>
  <si>
    <t>Gauta / Suteikta</t>
  </si>
  <si>
    <r>
      <rPr>
        <b/>
        <sz val="8"/>
        <rFont val="Verdana"/>
        <family val="2"/>
        <charset val="186"/>
      </rPr>
      <t>1 stulpelyje</t>
    </r>
    <r>
      <rPr>
        <sz val="8"/>
        <rFont val="Verdana"/>
        <family val="2"/>
        <charset val="186"/>
      </rPr>
      <t xml:space="preserve"> įrašoma įvykusio paskolos mokėjimo data formatu „yyyy-mm-dd“;</t>
    </r>
  </si>
  <si>
    <t>paskolos sumos mažinimą didinant akcinį kapitalą (–); paskolos įsipareigojimų arba reikalavimų perleidimo atveju (+/–);</t>
  </si>
  <si>
    <r>
      <rPr>
        <b/>
        <sz val="8"/>
        <rFont val="Verdana"/>
        <family val="2"/>
        <charset val="186"/>
      </rPr>
      <t>8 stulpelyje</t>
    </r>
    <r>
      <rPr>
        <sz val="8"/>
        <rFont val="Verdana"/>
        <family val="2"/>
        <charset val="186"/>
      </rPr>
      <t xml:space="preserve"> įrašomas paskolos likutis, skaičiuojamas sutartyje numatyta valiuta.</t>
    </r>
  </si>
  <si>
    <r>
      <rPr>
        <b/>
        <sz val="8"/>
        <rFont val="Verdana"/>
        <family val="2"/>
        <charset val="186"/>
      </rPr>
      <t>1 stulpelyje</t>
    </r>
    <r>
      <rPr>
        <sz val="8"/>
        <rFont val="Verdana"/>
        <family val="2"/>
        <charset val="186"/>
      </rPr>
      <t xml:space="preserve"> įrašoma numatyta paskolos grąžinimo data formatu „yyyy-mm-dd“;</t>
    </r>
  </si>
  <si>
    <r>
      <rPr>
        <b/>
        <sz val="8"/>
        <rFont val="Verdana"/>
        <family val="2"/>
        <charset val="186"/>
      </rPr>
      <t>2 stulpelyje</t>
    </r>
    <r>
      <rPr>
        <sz val="8"/>
        <rFont val="Verdana"/>
        <family val="2"/>
        <charset val="186"/>
      </rPr>
      <t xml:space="preserve"> įrašomos numatytos paskolos grąžinimo sumos be palūkanų, pagal datas;</t>
    </r>
  </si>
  <si>
    <t>Eil. nr.</t>
  </si>
  <si>
    <r>
      <rPr>
        <b/>
        <sz val="8"/>
        <rFont val="Verdana"/>
        <family val="2"/>
        <charset val="186"/>
      </rPr>
      <t>Susietomis įmonėmis</t>
    </r>
    <r>
      <rPr>
        <sz val="8"/>
        <rFont val="Verdana"/>
        <family val="2"/>
        <charset val="186"/>
      </rPr>
      <t xml:space="preserve"> laikomos įmonės, esančios vienoje arba keliose skirtingose šalyse, turinčios bent vieną bendrą tiesioginį arba netiesioginį investuotoją, o viena kitos atžvilgiu nėra nei tiesioginės, nei netiesioginės investuotojos. Susietos įmonės viena kitoje gali neturėti balso teisių arba turėti jų tik iki 10 proc.</t>
    </r>
  </si>
  <si>
    <r>
      <rPr>
        <b/>
        <sz val="8"/>
        <rFont val="Verdana"/>
        <family val="2"/>
        <charset val="186"/>
      </rPr>
      <t>Paskola</t>
    </r>
    <r>
      <rPr>
        <sz val="8"/>
        <rFont val="Verdana"/>
        <family val="2"/>
        <charset val="186"/>
      </rPr>
      <t xml:space="preserve"> – tai lėšų skolinimosi arba skolinimo priemonė, kai sutartimi viena šalis perduoda kitos šalies (paskolos gavėjo) nuosavybėn pinigus, o paskolos gavėjas įsipareigoja kreditoriui grąžinti tokią pat pinigų sumą ir mokėti palūkanas, jeigu paskolos sutartyje nenustatyta kitaip. Paskola be valstybės garantijos – tai paskola, dėl kurios sudarytos sutarties įvykdymo negarantuoja valstybė.
Prie paskolų priskiriamos vartojimo, hipotekos  paskolos, atpirkimo sandoriai, finansinė nuoma, pasiskolintos sumos iš sutelktinio finansavimo platformų (angl. </t>
    </r>
    <r>
      <rPr>
        <i/>
        <sz val="8"/>
        <rFont val="Verdana"/>
        <family val="2"/>
      </rPr>
      <t>crowdfunding</t>
    </r>
    <r>
      <rPr>
        <sz val="8"/>
        <rFont val="Verdana"/>
        <family val="2"/>
        <charset val="186"/>
      </rPr>
      <t xml:space="preserve">), kredito linijos, išskyrus atnaujinamąjį kreditą, atnaujinamosios paskolos, einamųjų sąskaitų pereikvojimas (angl. </t>
    </r>
    <r>
      <rPr>
        <i/>
        <sz val="8"/>
        <rFont val="Verdana"/>
        <family val="2"/>
      </rPr>
      <t>overdrafts</t>
    </r>
    <r>
      <rPr>
        <sz val="8"/>
        <rFont val="Verdana"/>
        <family val="2"/>
        <charset val="186"/>
      </rPr>
      <t xml:space="preserve">) ir pan.
</t>
    </r>
    <r>
      <rPr>
        <b/>
        <i/>
        <sz val="8"/>
        <rFont val="Verdana"/>
        <family val="2"/>
        <charset val="186"/>
      </rPr>
      <t xml:space="preserve">
</t>
    </r>
  </si>
  <si>
    <t>* neperiodinis paskolos grąžinimo būdas</t>
  </si>
  <si>
    <t>„TAIP“ / „NE“ PASIRINKIMAI</t>
  </si>
  <si>
    <t>Afganistano Islamo Respublika</t>
  </si>
  <si>
    <t>Buvė sala</t>
  </si>
  <si>
    <t>Centrinės Afrikos Respublika</t>
  </si>
  <si>
    <t>Eritrėjos Valstybė</t>
  </si>
  <si>
    <t>Esvatinio Karalystė</t>
  </si>
  <si>
    <t>Ypatingasis Administracinis Kinijos Regionas Honkongas</t>
  </si>
  <si>
    <t>Libijos Valstybė</t>
  </si>
  <si>
    <t>Niujė</t>
  </si>
  <si>
    <t>Papua Naujosios Gvinėjos Nepriklausomoji Valstybė</t>
  </si>
  <si>
    <t>Sakartvelas</t>
  </si>
  <si>
    <t>Sen Bartelemi</t>
  </si>
  <si>
    <t>Sint Martenas (Olandijos dalis)</t>
  </si>
  <si>
    <t>Somalio Federacinė Respublika</t>
  </si>
  <si>
    <t>Šiaurės Makedonijos Respublika</t>
  </si>
  <si>
    <t>Šventasis Sostas; Vatikano Miesto Valstybė</t>
  </si>
  <si>
    <t>Taivanas (Kinijos provincija)</t>
  </si>
  <si>
    <t>Palau Respublika</t>
  </si>
  <si>
    <t>Pitkernas</t>
  </si>
  <si>
    <t>Sen Martenas (Prancūzijos dalis)</t>
  </si>
  <si>
    <t>MF</t>
  </si>
  <si>
    <t>(El. pašto adresas)</t>
  </si>
  <si>
    <t>DĖL LIETUVOS RESPUBLIKOS JURIDINIO ASMENS UŽSIENIO PASKOLOS BE VALSTYBĖS GARANTIJOS ĮREGISTRAVIMO LIETUVOS BANKE</t>
  </si>
  <si>
    <r>
      <rPr>
        <b/>
        <sz val="8"/>
        <rFont val="Verdana"/>
        <family val="2"/>
        <charset val="186"/>
      </rPr>
      <t>3 laukelyje</t>
    </r>
    <r>
      <rPr>
        <sz val="8"/>
        <rFont val="Verdana"/>
        <family val="2"/>
        <charset val="186"/>
      </rPr>
      <t xml:space="preserve"> turi būti nurodytas rengėjo el. pašto adresas, naudojamas registraciją patvirtinančiam pranešimui išsiųsti. Leidžiama įvesti kelis el. pašto adresus, atskirtus kabliataškiu be tarpo;</t>
    </r>
  </si>
  <si>
    <r>
      <rPr>
        <b/>
        <sz val="8"/>
        <rFont val="Verdana"/>
        <family val="2"/>
        <charset val="186"/>
      </rPr>
      <t>3 stulpelyje</t>
    </r>
    <r>
      <rPr>
        <sz val="8"/>
        <rFont val="Verdana"/>
        <family val="2"/>
        <charset val="186"/>
      </rPr>
      <t xml:space="preserve"> nurodomas paskolos grąžinimo sumos triženklis valiutos kodas. Valiutos kodų peržiūra:</t>
    </r>
  </si>
  <si>
    <t>LIETUVOS RESPUBLIKOS JURIDINIO ASMENS INFORMACIJA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</si>
</sst>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Red]0"/>
    <numFmt numFmtId="165" formatCode="0.00;[Red]0.00"/>
    <numFmt numFmtId="166" formatCode="yyyy\-mm\-dd;@"/>
    <numFmt numFmtId="167" formatCode="#,##0;[Red]#,##0"/>
    <numFmt numFmtId="168" formatCode="0.00000"/>
  </numFmts>
  <fonts count="43" x14ac:knownFonts="1">
    <font>
      <sz val="10"/>
      <name val="Arial"/>
      <charset val="186"/>
    </font>
    <font>
      <sz val="8"/>
      <name val="Arial"/>
      <family val="2"/>
      <charset val="186"/>
    </font>
    <font>
      <sz val="10"/>
      <name val="Arial"/>
      <family val="2"/>
      <charset val="186"/>
    </font>
    <font>
      <sz val="10"/>
      <color rgb="FF000000"/>
      <name val="Times New Roman"/>
      <family val="1"/>
      <charset val="186"/>
    </font>
    <font>
      <sz val="10"/>
      <name val="Verdana"/>
      <family val="2"/>
      <charset val="186"/>
    </font>
    <font>
      <sz val="8"/>
      <name val="Verdana"/>
      <family val="2"/>
      <charset val="186"/>
    </font>
    <font>
      <b/>
      <sz val="8"/>
      <name val="Verdana"/>
      <family val="2"/>
      <charset val="186"/>
    </font>
    <font>
      <sz val="9"/>
      <color rgb="FF000000"/>
      <name val="Verdana"/>
      <family val="2"/>
      <charset val="186"/>
    </font>
    <font>
      <u/>
      <sz val="10"/>
      <color theme="10"/>
      <name val="Arial"/>
      <family val="2"/>
      <charset val="186"/>
    </font>
    <font>
      <u/>
      <sz val="8"/>
      <color theme="10"/>
      <name val="Arial"/>
      <family val="2"/>
      <charset val="186"/>
    </font>
    <font>
      <sz val="8"/>
      <name val="Calibri"/>
      <family val="2"/>
      <charset val="186"/>
      <scheme val="minor"/>
    </font>
    <font>
      <b/>
      <sz val="11"/>
      <color indexed="8"/>
      <name val="Calibri"/>
      <family val="2"/>
      <charset val="186"/>
    </font>
    <font>
      <b/>
      <sz val="10"/>
      <color indexed="8"/>
      <name val="Verdana"/>
      <family val="2"/>
      <charset val="186"/>
    </font>
    <font>
      <b/>
      <sz val="10"/>
      <name val="Verdana"/>
      <family val="2"/>
      <charset val="186"/>
    </font>
    <font>
      <u/>
      <sz val="10"/>
      <color theme="10"/>
      <name val="Verdana"/>
      <family val="2"/>
      <charset val="186"/>
    </font>
    <font>
      <b/>
      <sz val="8"/>
      <color indexed="8"/>
      <name val="Verdana"/>
      <family val="2"/>
      <charset val="186"/>
    </font>
    <font>
      <u/>
      <sz val="8"/>
      <color theme="10"/>
      <name val="Verdana"/>
      <family val="2"/>
      <charset val="186"/>
    </font>
    <font>
      <sz val="9"/>
      <name val="Verdana"/>
      <family val="2"/>
      <charset val="186"/>
    </font>
    <font>
      <b/>
      <sz val="9"/>
      <name val="Verdana"/>
      <family val="2"/>
      <charset val="186"/>
    </font>
    <font>
      <b/>
      <sz val="9"/>
      <color rgb="FF000000"/>
      <name val="Verdana"/>
      <family val="2"/>
      <charset val="186"/>
    </font>
    <font>
      <sz val="7"/>
      <name val="Verdana"/>
      <family val="2"/>
      <charset val="186"/>
    </font>
    <font>
      <sz val="9"/>
      <color rgb="FFFF0000"/>
      <name val="Verdana"/>
      <family val="2"/>
      <charset val="186"/>
    </font>
    <font>
      <i/>
      <sz val="8"/>
      <name val="Verdana"/>
      <family val="2"/>
      <charset val="186"/>
    </font>
    <font>
      <sz val="8"/>
      <color theme="1"/>
      <name val="Verdana"/>
      <family val="2"/>
      <charset val="186"/>
    </font>
    <font>
      <u/>
      <sz val="10"/>
      <color rgb="FFFF0000"/>
      <name val="Arial"/>
      <family val="2"/>
      <charset val="186"/>
    </font>
    <font>
      <sz val="6"/>
      <name val="Verdana"/>
      <family val="2"/>
      <charset val="186"/>
    </font>
    <font>
      <b/>
      <sz val="8"/>
      <color rgb="FF000000"/>
      <name val="Verdana"/>
      <family val="2"/>
      <charset val="186"/>
    </font>
    <font>
      <sz val="8"/>
      <color rgb="FF000000"/>
      <name val="Verdana"/>
      <family val="2"/>
      <charset val="186"/>
    </font>
    <font>
      <sz val="8"/>
      <color rgb="FFFF0000"/>
      <name val="Verdana"/>
      <family val="2"/>
      <charset val="186"/>
    </font>
    <font>
      <sz val="8"/>
      <color theme="0"/>
      <name val="Verdana"/>
      <family val="2"/>
      <charset val="186"/>
    </font>
    <font>
      <b/>
      <i/>
      <sz val="8"/>
      <name val="Verdana"/>
      <family val="2"/>
      <charset val="186"/>
    </font>
    <font>
      <b/>
      <sz val="8"/>
      <color theme="0"/>
      <name val="Verdana"/>
      <family val="2"/>
      <charset val="186"/>
    </font>
    <font>
      <sz val="8"/>
      <color indexed="8"/>
      <name val="Verdana"/>
      <family val="2"/>
      <charset val="186"/>
    </font>
    <font>
      <b/>
      <sz val="8"/>
      <color rgb="FFFF0000"/>
      <name val="Verdana"/>
      <family val="2"/>
      <charset val="186"/>
    </font>
    <font>
      <b/>
      <strike/>
      <sz val="8"/>
      <color rgb="FFFF0000"/>
      <name val="Verdana"/>
      <family val="2"/>
      <charset val="186"/>
    </font>
    <font>
      <sz val="10"/>
      <color rgb="FFFF0000"/>
      <name val="Arial"/>
      <family val="2"/>
      <charset val="186"/>
    </font>
    <font>
      <b/>
      <sz val="11"/>
      <color rgb="FFFF0000"/>
      <name val="Calibri"/>
      <family val="2"/>
      <charset val="186"/>
    </font>
    <font>
      <u/>
      <sz val="8"/>
      <color rgb="FFFF0000"/>
      <name val="Arial"/>
      <family val="2"/>
      <charset val="186"/>
    </font>
    <font>
      <b/>
      <sz val="8"/>
      <color theme="1"/>
      <name val="Verdana"/>
      <family val="2"/>
      <charset val="186"/>
    </font>
    <font>
      <b/>
      <strike/>
      <sz val="8"/>
      <name val="Verdana"/>
      <family val="2"/>
      <charset val="186"/>
    </font>
    <font>
      <i/>
      <sz val="8"/>
      <name val="Verdana"/>
      <family val="2"/>
    </font>
    <font>
      <sz val="10"/>
      <color theme="0"/>
      <name val="Arial"/>
      <family val="2"/>
      <charset val="186"/>
    </font>
    <font>
      <sz val="9"/>
      <color theme="0"/>
      <name val="Verdana"/>
      <family val="2"/>
      <charset val="186"/>
    </font>
  </fonts>
  <fills count="6">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solid">
        <fgColor theme="0"/>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thin">
        <color indexed="64"/>
      </top>
      <bottom/>
      <diagonal/>
    </border>
  </borders>
  <cellStyleXfs count="3">
    <xf numFmtId="0" fontId="0" fillId="0" borderId="0"/>
    <xf numFmtId="0" fontId="8" fillId="0" borderId="0" applyNumberFormat="0" applyFill="0" applyBorder="0" applyAlignment="0" applyProtection="0"/>
    <xf numFmtId="0" fontId="2" fillId="0" borderId="0"/>
  </cellStyleXfs>
  <cellXfs count="285">
    <xf numFmtId="0" fontId="0" fillId="0" borderId="0" xfId="0"/>
    <xf numFmtId="0" fontId="4" fillId="0" borderId="0" xfId="0" applyFont="1"/>
    <xf numFmtId="0" fontId="17" fillId="0" borderId="0" xfId="0" applyFont="1"/>
    <xf numFmtId="0" fontId="17" fillId="0" borderId="0" xfId="0" applyFont="1" applyAlignment="1">
      <alignment vertical="top"/>
    </xf>
    <xf numFmtId="0" fontId="5" fillId="0" borderId="0" xfId="0" applyFont="1"/>
    <xf numFmtId="0" fontId="21" fillId="0" borderId="0" xfId="0" applyFont="1" applyAlignment="1">
      <alignment vertical="top"/>
    </xf>
    <xf numFmtId="165" fontId="5" fillId="0" borderId="1" xfId="0" applyNumberFormat="1" applyFont="1" applyBorder="1" applyProtection="1">
      <protection locked="0"/>
    </xf>
    <xf numFmtId="49" fontId="5" fillId="0" borderId="1" xfId="0" applyNumberFormat="1" applyFont="1" applyBorder="1" applyProtection="1">
      <protection locked="0"/>
    </xf>
    <xf numFmtId="0" fontId="5" fillId="0" borderId="0" xfId="0" applyFont="1" applyAlignment="1">
      <alignment horizontal="center" vertical="top"/>
    </xf>
    <xf numFmtId="0" fontId="17" fillId="2" borderId="0" xfId="0" applyFont="1" applyFill="1"/>
    <xf numFmtId="0" fontId="0" fillId="2" borderId="0" xfId="0" applyFill="1" applyAlignment="1">
      <alignment horizontal="center" wrapText="1"/>
    </xf>
    <xf numFmtId="0" fontId="5" fillId="2" borderId="0" xfId="0" applyFont="1" applyFill="1"/>
    <xf numFmtId="0" fontId="18" fillId="2" borderId="0" xfId="0" applyFont="1" applyFill="1" applyAlignment="1">
      <alignment horizontal="center" vertical="center" wrapText="1"/>
    </xf>
    <xf numFmtId="0" fontId="22" fillId="2" borderId="0" xfId="0" applyFont="1" applyFill="1" applyAlignment="1">
      <alignment horizontal="left"/>
    </xf>
    <xf numFmtId="0" fontId="6" fillId="2" borderId="0" xfId="0" applyFont="1" applyFill="1" applyAlignment="1">
      <alignment horizontal="left"/>
    </xf>
    <xf numFmtId="0" fontId="25" fillId="2" borderId="0" xfId="0" applyFont="1" applyFill="1" applyAlignment="1">
      <alignment horizontal="right" wrapText="1"/>
    </xf>
    <xf numFmtId="0" fontId="1" fillId="2" borderId="0" xfId="0" applyFont="1" applyFill="1" applyAlignment="1">
      <alignment horizontal="center" vertical="center" wrapText="1"/>
    </xf>
    <xf numFmtId="0" fontId="6" fillId="2" borderId="2" xfId="0" applyFont="1" applyFill="1" applyBorder="1" applyAlignment="1">
      <alignment horizontal="left"/>
    </xf>
    <xf numFmtId="0" fontId="5" fillId="2" borderId="0" xfId="0" applyFont="1" applyFill="1" applyAlignment="1">
      <alignment horizontal="right" vertical="center"/>
    </xf>
    <xf numFmtId="0" fontId="5"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horizontal="left"/>
    </xf>
    <xf numFmtId="0" fontId="6" fillId="0" borderId="6" xfId="0" applyFont="1" applyBorder="1" applyAlignment="1">
      <alignment horizontal="center"/>
    </xf>
    <xf numFmtId="0" fontId="17" fillId="2" borderId="0" xfId="0" applyFont="1" applyFill="1" applyAlignment="1">
      <alignment vertical="top"/>
    </xf>
    <xf numFmtId="0" fontId="5" fillId="2" borderId="0" xfId="0" applyFont="1" applyFill="1" applyAlignment="1">
      <alignment wrapText="1"/>
    </xf>
    <xf numFmtId="2" fontId="26" fillId="0" borderId="8" xfId="0" applyNumberFormat="1" applyFont="1" applyBorder="1" applyAlignment="1">
      <alignment horizontal="center" wrapText="1"/>
    </xf>
    <xf numFmtId="2" fontId="27" fillId="0" borderId="0" xfId="0" applyNumberFormat="1" applyFont="1" applyAlignment="1">
      <alignment horizontal="center" vertical="top" wrapText="1" readingOrder="1"/>
    </xf>
    <xf numFmtId="0" fontId="0" fillId="2" borderId="0" xfId="0" applyFill="1" applyAlignment="1">
      <alignment vertical="center" wrapText="1"/>
    </xf>
    <xf numFmtId="0" fontId="6" fillId="0" borderId="8" xfId="0" applyFont="1" applyBorder="1" applyAlignment="1">
      <alignment horizontal="center"/>
    </xf>
    <xf numFmtId="2" fontId="27" fillId="0" borderId="10" xfId="0" applyNumberFormat="1" applyFont="1" applyBorder="1" applyAlignment="1">
      <alignment horizontal="center" vertical="center" wrapText="1" readingOrder="1"/>
    </xf>
    <xf numFmtId="2" fontId="27" fillId="0" borderId="2" xfId="0" applyNumberFormat="1" applyFont="1" applyBorder="1" applyAlignment="1">
      <alignment horizontal="center" vertical="top" wrapText="1" readingOrder="1"/>
    </xf>
    <xf numFmtId="0" fontId="17" fillId="2" borderId="0" xfId="0" applyFont="1" applyFill="1" applyAlignment="1">
      <alignment vertical="center"/>
    </xf>
    <xf numFmtId="0" fontId="17" fillId="0" borderId="0" xfId="0" applyFont="1" applyAlignment="1">
      <alignment vertical="center"/>
    </xf>
    <xf numFmtId="2" fontId="5" fillId="0" borderId="0" xfId="0" applyNumberFormat="1" applyFont="1" applyAlignment="1">
      <alignment horizontal="center" vertical="top" wrapText="1" readingOrder="1"/>
    </xf>
    <xf numFmtId="0" fontId="28" fillId="2" borderId="0" xfId="0" applyFont="1" applyFill="1" applyAlignment="1">
      <alignment horizontal="center" vertical="center"/>
    </xf>
    <xf numFmtId="2" fontId="16" fillId="2" borderId="0" xfId="1" applyNumberFormat="1" applyFont="1" applyFill="1" applyBorder="1" applyAlignment="1">
      <alignment horizontal="left" wrapText="1" readingOrder="1"/>
    </xf>
    <xf numFmtId="0" fontId="5" fillId="2" borderId="0" xfId="0" applyFont="1" applyFill="1" applyAlignment="1">
      <alignment horizontal="center" vertical="center"/>
    </xf>
    <xf numFmtId="0" fontId="0" fillId="2" borderId="0" xfId="0" applyFill="1" applyAlignment="1">
      <alignment wrapText="1"/>
    </xf>
    <xf numFmtId="0" fontId="5" fillId="2" borderId="0" xfId="2" applyFont="1" applyFill="1" applyAlignment="1">
      <alignment horizontal="left" wrapText="1"/>
    </xf>
    <xf numFmtId="0" fontId="29" fillId="0" borderId="9" xfId="0" applyFont="1" applyBorder="1" applyAlignment="1">
      <alignment vertical="center"/>
    </xf>
    <xf numFmtId="0" fontId="29" fillId="0" borderId="9" xfId="0" applyFont="1" applyBorder="1" applyAlignment="1">
      <alignment vertical="top"/>
    </xf>
    <xf numFmtId="0" fontId="29" fillId="0" borderId="9" xfId="0" applyFont="1" applyBorder="1" applyAlignment="1">
      <alignment horizontal="left" vertical="center" wrapText="1"/>
    </xf>
    <xf numFmtId="0" fontId="6" fillId="0" borderId="10" xfId="0" applyFont="1" applyBorder="1" applyAlignment="1">
      <alignment horizontal="center"/>
    </xf>
    <xf numFmtId="0" fontId="5" fillId="0" borderId="2" xfId="0" applyFont="1" applyBorder="1" applyAlignment="1">
      <alignment horizontal="center" vertical="top"/>
    </xf>
    <xf numFmtId="0" fontId="29" fillId="0" borderId="11" xfId="0" applyFont="1" applyBorder="1" applyAlignment="1">
      <alignment horizontal="left" vertical="top"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left" vertical="top" wrapText="1"/>
    </xf>
    <xf numFmtId="0" fontId="29" fillId="2" borderId="0" xfId="0" applyFont="1" applyFill="1" applyAlignment="1">
      <alignment vertical="top"/>
    </xf>
    <xf numFmtId="0" fontId="5" fillId="2" borderId="0" xfId="0" applyFont="1" applyFill="1" applyAlignment="1">
      <alignment vertical="top"/>
    </xf>
    <xf numFmtId="0" fontId="5" fillId="0" borderId="0" xfId="2" applyFont="1" applyAlignment="1">
      <alignment horizontal="center" vertical="top"/>
    </xf>
    <xf numFmtId="2" fontId="27" fillId="0" borderId="0" xfId="2" applyNumberFormat="1" applyFont="1" applyAlignment="1">
      <alignment horizontal="center" vertical="top" wrapText="1" readingOrder="1"/>
    </xf>
    <xf numFmtId="0" fontId="5" fillId="0" borderId="0" xfId="2" applyFont="1" applyAlignment="1">
      <alignment horizontal="center" vertical="top" wrapText="1" readingOrder="1"/>
    </xf>
    <xf numFmtId="0" fontId="16" fillId="2" borderId="0" xfId="1" applyFont="1" applyFill="1" applyBorder="1" applyAlignment="1">
      <alignment horizontal="left" wrapText="1" readingOrder="1"/>
    </xf>
    <xf numFmtId="0" fontId="6" fillId="0" borderId="12" xfId="0" applyFont="1" applyBorder="1" applyAlignment="1">
      <alignment horizontal="center" vertical="center"/>
    </xf>
    <xf numFmtId="0" fontId="5" fillId="0" borderId="13" xfId="2" applyFont="1" applyBorder="1" applyAlignment="1">
      <alignment horizontal="center" vertical="top"/>
    </xf>
    <xf numFmtId="0" fontId="6" fillId="0" borderId="8" xfId="0" applyFont="1" applyBorder="1" applyAlignment="1">
      <alignment horizontal="center" vertical="center"/>
    </xf>
    <xf numFmtId="0" fontId="6" fillId="3" borderId="0" xfId="0" applyFont="1" applyFill="1" applyAlignment="1">
      <alignment horizontal="center" vertical="center"/>
    </xf>
    <xf numFmtId="0" fontId="20" fillId="2" borderId="0" xfId="0" applyFont="1" applyFill="1" applyAlignment="1">
      <alignment vertical="top"/>
    </xf>
    <xf numFmtId="0" fontId="5" fillId="2" borderId="0" xfId="0" applyFont="1" applyFill="1" applyAlignment="1">
      <alignment horizontal="right"/>
    </xf>
    <xf numFmtId="0" fontId="30" fillId="3" borderId="0" xfId="0" applyFont="1" applyFill="1" applyAlignment="1">
      <alignment horizontal="left"/>
    </xf>
    <xf numFmtId="0" fontId="20" fillId="2" borderId="0" xfId="0" applyFont="1" applyFill="1"/>
    <xf numFmtId="0" fontId="6" fillId="2" borderId="0" xfId="0" applyFont="1" applyFill="1"/>
    <xf numFmtId="0" fontId="28" fillId="2" borderId="0" xfId="0" applyFont="1" applyFill="1" applyAlignment="1">
      <alignment horizontal="right" vertical="center"/>
    </xf>
    <xf numFmtId="0" fontId="6" fillId="3" borderId="8" xfId="0" applyFont="1" applyFill="1" applyBorder="1" applyAlignment="1">
      <alignment horizontal="center"/>
    </xf>
    <xf numFmtId="0" fontId="5" fillId="3" borderId="8" xfId="0" applyFont="1" applyFill="1" applyBorder="1" applyAlignment="1">
      <alignment horizontal="center" vertical="center"/>
    </xf>
    <xf numFmtId="0" fontId="5" fillId="3" borderId="0" xfId="0" applyFont="1" applyFill="1" applyAlignment="1">
      <alignment horizontal="center" vertical="top"/>
    </xf>
    <xf numFmtId="0" fontId="5" fillId="2" borderId="0" xfId="0" applyFont="1" applyFill="1" applyAlignment="1">
      <alignment vertical="top" wrapText="1"/>
    </xf>
    <xf numFmtId="0" fontId="6" fillId="2" borderId="0" xfId="0" applyFont="1" applyFill="1" applyAlignment="1">
      <alignment wrapText="1"/>
    </xf>
    <xf numFmtId="0" fontId="27" fillId="3" borderId="8" xfId="0" applyFont="1" applyFill="1" applyBorder="1" applyAlignment="1">
      <alignment horizontal="center" vertical="center" wrapText="1" readingOrder="1"/>
    </xf>
    <xf numFmtId="0" fontId="27" fillId="3" borderId="0" xfId="0" applyFont="1" applyFill="1" applyAlignment="1">
      <alignment horizontal="center" vertical="top" wrapText="1" readingOrder="1"/>
    </xf>
    <xf numFmtId="0" fontId="21" fillId="2" borderId="0" xfId="0" applyFont="1" applyFill="1" applyAlignment="1">
      <alignment vertical="top"/>
    </xf>
    <xf numFmtId="0" fontId="6" fillId="3" borderId="8" xfId="0" applyFont="1" applyFill="1" applyBorder="1" applyAlignment="1">
      <alignment horizontal="center" vertical="center" wrapText="1" readingOrder="1"/>
    </xf>
    <xf numFmtId="0" fontId="5" fillId="3" borderId="0" xfId="0" applyFont="1" applyFill="1" applyAlignment="1">
      <alignment horizontal="center" vertical="top" wrapText="1" readingOrder="1"/>
    </xf>
    <xf numFmtId="0" fontId="28" fillId="2" borderId="0" xfId="0" applyFont="1" applyFill="1" applyAlignment="1">
      <alignment vertical="top"/>
    </xf>
    <xf numFmtId="0" fontId="27" fillId="2" borderId="0" xfId="0" applyFont="1" applyFill="1" applyAlignment="1">
      <alignment wrapText="1"/>
    </xf>
    <xf numFmtId="0" fontId="2" fillId="2" borderId="0" xfId="0" applyFont="1" applyFill="1"/>
    <xf numFmtId="0" fontId="22" fillId="3" borderId="0" xfId="0" applyFont="1" applyFill="1" applyAlignment="1">
      <alignment horizontal="left" wrapText="1"/>
    </xf>
    <xf numFmtId="0" fontId="5" fillId="2" borderId="0" xfId="0" applyFont="1" applyFill="1" applyAlignment="1">
      <alignment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top"/>
    </xf>
    <xf numFmtId="0" fontId="6" fillId="3" borderId="8" xfId="0" applyFont="1" applyFill="1" applyBorder="1" applyAlignment="1">
      <alignment horizontal="center" vertical="center"/>
    </xf>
    <xf numFmtId="0" fontId="5" fillId="2" borderId="0" xfId="2" applyFont="1" applyFill="1" applyAlignment="1">
      <alignment vertical="center" wrapText="1"/>
    </xf>
    <xf numFmtId="0" fontId="6" fillId="3" borderId="8" xfId="0" applyFont="1" applyFill="1" applyBorder="1" applyAlignment="1">
      <alignment horizontal="center" vertical="center" wrapText="1"/>
    </xf>
    <xf numFmtId="0" fontId="5" fillId="3" borderId="0" xfId="0" applyFont="1" applyFill="1" applyAlignment="1">
      <alignment horizontal="center" vertical="top" wrapText="1"/>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top"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4" fillId="4" borderId="0" xfId="0" applyFont="1" applyFill="1"/>
    <xf numFmtId="0" fontId="4" fillId="2" borderId="0" xfId="0" applyFont="1" applyFill="1"/>
    <xf numFmtId="0" fontId="6" fillId="2" borderId="3" xfId="0" applyFont="1" applyFill="1" applyBorder="1" applyAlignment="1">
      <alignment horizontal="left"/>
    </xf>
    <xf numFmtId="1" fontId="5" fillId="2" borderId="1" xfId="0" applyNumberFormat="1" applyFont="1" applyFill="1" applyBorder="1" applyAlignment="1" applyProtection="1">
      <alignment horizontal="center" vertical="center"/>
      <protection locked="0"/>
    </xf>
    <xf numFmtId="1" fontId="5" fillId="2" borderId="1" xfId="0" applyNumberFormat="1" applyFont="1" applyFill="1" applyBorder="1" applyAlignment="1" applyProtection="1">
      <alignment horizontal="center" vertical="center" wrapText="1"/>
      <protection locked="0"/>
    </xf>
    <xf numFmtId="0" fontId="6" fillId="4" borderId="0" xfId="0" applyFont="1" applyFill="1" applyAlignment="1">
      <alignment horizontal="center" vertical="center"/>
    </xf>
    <xf numFmtId="0" fontId="4" fillId="4" borderId="0" xfId="0" applyFont="1" applyFill="1" applyAlignment="1">
      <alignment vertical="center"/>
    </xf>
    <xf numFmtId="0" fontId="6" fillId="2" borderId="1" xfId="0" applyFont="1" applyFill="1" applyBorder="1" applyAlignment="1">
      <alignment horizontal="center" vertical="center"/>
    </xf>
    <xf numFmtId="166" fontId="5" fillId="0" borderId="1" xfId="0" applyNumberFormat="1" applyFont="1" applyBorder="1" applyAlignment="1" applyProtection="1">
      <alignment horizontal="center"/>
      <protection locked="0"/>
    </xf>
    <xf numFmtId="0" fontId="0" fillId="2" borderId="0" xfId="0" applyFill="1"/>
    <xf numFmtId="0" fontId="9" fillId="2" borderId="0" xfId="1" applyFont="1" applyFill="1"/>
    <xf numFmtId="0" fontId="12" fillId="2" borderId="0" xfId="0" applyFont="1" applyFill="1" applyBorder="1" applyAlignment="1">
      <alignment vertical="center"/>
    </xf>
    <xf numFmtId="0" fontId="24" fillId="2" borderId="0" xfId="1" applyFont="1" applyFill="1"/>
    <xf numFmtId="0" fontId="10" fillId="2" borderId="0" xfId="0" applyFont="1" applyFill="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0" fontId="31" fillId="5" borderId="1" xfId="0" applyFont="1" applyFill="1" applyBorder="1" applyAlignment="1">
      <alignment horizontal="center" vertical="center" wrapText="1"/>
    </xf>
    <xf numFmtId="0" fontId="31" fillId="5" borderId="4" xfId="0" applyFont="1" applyFill="1" applyBorder="1" applyAlignment="1">
      <alignment horizontal="center" vertical="center"/>
    </xf>
    <xf numFmtId="0" fontId="31" fillId="5" borderId="2" xfId="0" applyFont="1" applyFill="1" applyBorder="1" applyAlignment="1">
      <alignment horizontal="center" vertical="center" wrapText="1"/>
    </xf>
    <xf numFmtId="0" fontId="1" fillId="0" borderId="1" xfId="0" applyNumberFormat="1" applyFont="1" applyBorder="1" applyAlignment="1">
      <alignment horizontal="center"/>
    </xf>
    <xf numFmtId="0" fontId="5" fillId="0" borderId="1" xfId="0" applyFont="1" applyBorder="1"/>
    <xf numFmtId="0" fontId="5" fillId="0" borderId="1" xfId="0" applyFont="1" applyBorder="1" applyAlignment="1">
      <alignment horizontal="center" vertical="center"/>
    </xf>
    <xf numFmtId="1" fontId="1" fillId="0" borderId="1" xfId="0" applyNumberFormat="1" applyFont="1" applyBorder="1" applyAlignment="1">
      <alignment horizontal="center"/>
    </xf>
    <xf numFmtId="0" fontId="10" fillId="2" borderId="0" xfId="0" applyFont="1" applyFill="1" applyAlignment="1">
      <alignment horizontal="center" vertical="center"/>
    </xf>
    <xf numFmtId="0" fontId="14" fillId="2" borderId="0" xfId="1" applyFont="1" applyFill="1"/>
    <xf numFmtId="0" fontId="15" fillId="2" borderId="0" xfId="0" applyFont="1" applyFill="1" applyBorder="1" applyAlignment="1">
      <alignment vertical="center"/>
    </xf>
    <xf numFmtId="0" fontId="31" fillId="5" borderId="1" xfId="0" applyFont="1" applyFill="1" applyBorder="1" applyAlignment="1">
      <alignment vertical="center"/>
    </xf>
    <xf numFmtId="0" fontId="5" fillId="0" borderId="1" xfId="0" applyFont="1" applyBorder="1" applyAlignment="1">
      <alignment horizontal="left" vertical="top" wrapText="1"/>
    </xf>
    <xf numFmtId="0" fontId="6" fillId="2" borderId="0" xfId="0" applyFont="1" applyFill="1" applyAlignment="1">
      <alignment horizontal="center" vertical="center" wrapText="1"/>
    </xf>
    <xf numFmtId="0" fontId="0" fillId="2" borderId="0" xfId="0" applyFill="1" applyAlignment="1">
      <alignment vertical="top"/>
    </xf>
    <xf numFmtId="0" fontId="1" fillId="0" borderId="1" xfId="0" applyNumberFormat="1" applyFont="1" applyBorder="1" applyAlignment="1">
      <alignment horizontal="center" vertical="top"/>
    </xf>
    <xf numFmtId="0" fontId="1" fillId="0" borderId="1" xfId="0" applyFont="1" applyBorder="1" applyAlignment="1">
      <alignment vertical="top"/>
    </xf>
    <xf numFmtId="1" fontId="1" fillId="0" borderId="1" xfId="0" applyNumberFormat="1" applyFont="1" applyBorder="1" applyAlignment="1">
      <alignment horizontal="center" vertical="top"/>
    </xf>
    <xf numFmtId="0" fontId="2" fillId="2" borderId="0" xfId="0" applyFont="1" applyFill="1" applyAlignment="1">
      <alignment vertical="top"/>
    </xf>
    <xf numFmtId="0" fontId="16" fillId="2" borderId="0" xfId="1" applyFont="1" applyFill="1"/>
    <xf numFmtId="0" fontId="12" fillId="2" borderId="2" xfId="0" applyFont="1" applyFill="1" applyBorder="1" applyAlignment="1">
      <alignment vertical="center" wrapText="1"/>
    </xf>
    <xf numFmtId="0" fontId="0" fillId="2" borderId="0" xfId="0" applyFill="1" applyAlignment="1">
      <alignment vertical="top" wrapText="1"/>
    </xf>
    <xf numFmtId="0" fontId="5" fillId="0" borderId="1" xfId="0" applyFont="1" applyBorder="1" applyAlignment="1">
      <alignment vertical="top" wrapText="1"/>
    </xf>
    <xf numFmtId="0" fontId="5" fillId="4" borderId="1" xfId="0" applyFont="1" applyFill="1" applyBorder="1" applyAlignment="1">
      <alignment horizontal="center" vertical="top" wrapText="1"/>
    </xf>
    <xf numFmtId="0" fontId="1" fillId="0" borderId="1" xfId="0" applyFont="1" applyBorder="1" applyAlignment="1">
      <alignment vertical="top" wrapText="1"/>
    </xf>
    <xf numFmtId="0" fontId="31" fillId="5" borderId="1" xfId="0" applyFont="1" applyFill="1" applyBorder="1" applyAlignment="1">
      <alignment vertical="center" wrapText="1"/>
    </xf>
    <xf numFmtId="0" fontId="5" fillId="0" borderId="1" xfId="0" applyFont="1" applyBorder="1" applyAlignment="1">
      <alignment horizontal="center" vertical="top" wrapText="1"/>
    </xf>
    <xf numFmtId="0" fontId="2" fillId="2" borderId="0" xfId="0" applyFont="1" applyFill="1" applyAlignment="1">
      <alignment wrapText="1"/>
    </xf>
    <xf numFmtId="0" fontId="4" fillId="2" borderId="0" xfId="0" applyFont="1" applyFill="1" applyAlignment="1">
      <alignment wrapText="1"/>
    </xf>
    <xf numFmtId="0" fontId="5" fillId="0" borderId="1" xfId="0" applyFont="1" applyBorder="1" applyAlignment="1" applyProtection="1">
      <alignment vertical="top"/>
    </xf>
    <xf numFmtId="0" fontId="1" fillId="2" borderId="0" xfId="0" applyFont="1" applyFill="1" applyProtection="1"/>
    <xf numFmtId="0" fontId="1" fillId="2" borderId="0" xfId="0" applyFont="1" applyFill="1" applyAlignment="1" applyProtection="1">
      <alignment wrapText="1"/>
    </xf>
    <xf numFmtId="0" fontId="6" fillId="2" borderId="0" xfId="0" applyFont="1" applyFill="1" applyAlignment="1" applyProtection="1">
      <alignment horizontal="center" vertical="center" wrapText="1"/>
    </xf>
    <xf numFmtId="0" fontId="13" fillId="2" borderId="0" xfId="0" applyFont="1" applyFill="1" applyAlignment="1">
      <alignment horizontal="center" vertical="center" wrapText="1"/>
    </xf>
    <xf numFmtId="0" fontId="5" fillId="0" borderId="1" xfId="0" applyFont="1" applyBorder="1" applyAlignment="1" applyProtection="1">
      <alignment horizontal="center" vertical="top"/>
    </xf>
    <xf numFmtId="0" fontId="5" fillId="2" borderId="0" xfId="0" applyFont="1" applyFill="1" applyAlignment="1" applyProtection="1">
      <alignment wrapText="1"/>
    </xf>
    <xf numFmtId="0" fontId="16" fillId="2" borderId="0" xfId="1" applyFont="1" applyFill="1" applyAlignment="1" applyProtection="1">
      <alignment wrapText="1"/>
    </xf>
    <xf numFmtId="0" fontId="9" fillId="2" borderId="0" xfId="1" applyFont="1" applyFill="1" applyAlignment="1" applyProtection="1">
      <alignment wrapText="1"/>
    </xf>
    <xf numFmtId="0" fontId="1" fillId="2" borderId="0" xfId="0" applyFont="1" applyFill="1" applyBorder="1" applyProtection="1"/>
    <xf numFmtId="0" fontId="32" fillId="0" borderId="1" xfId="0" applyFont="1" applyBorder="1" applyAlignment="1">
      <alignment horizontal="center"/>
    </xf>
    <xf numFmtId="0" fontId="5" fillId="0" borderId="1" xfId="0" applyFont="1" applyBorder="1" applyAlignment="1">
      <alignment horizontal="center"/>
    </xf>
    <xf numFmtId="0" fontId="31" fillId="5" borderId="15" xfId="0" applyFont="1" applyFill="1" applyBorder="1" applyAlignment="1">
      <alignment horizontal="center" wrapText="1"/>
    </xf>
    <xf numFmtId="0" fontId="1" fillId="2" borderId="0" xfId="0" applyFont="1" applyFill="1" applyAlignment="1">
      <alignment horizontal="center" wrapText="1"/>
    </xf>
    <xf numFmtId="0" fontId="31" fillId="5" borderId="5" xfId="0" applyFont="1" applyFill="1" applyBorder="1" applyAlignment="1">
      <alignment vertical="center"/>
    </xf>
    <xf numFmtId="0" fontId="5" fillId="0" borderId="1" xfId="0" applyFont="1" applyFill="1" applyBorder="1"/>
    <xf numFmtId="0" fontId="12" fillId="2" borderId="0" xfId="0" applyFont="1" applyFill="1" applyBorder="1" applyAlignment="1">
      <alignment horizontal="left" vertical="center"/>
    </xf>
    <xf numFmtId="0" fontId="1" fillId="0" borderId="1" xfId="0" applyFont="1" applyBorder="1" applyAlignment="1">
      <alignment horizontal="center"/>
    </xf>
    <xf numFmtId="0" fontId="5" fillId="0" borderId="1" xfId="0" applyFont="1" applyBorder="1" applyAlignment="1"/>
    <xf numFmtId="0" fontId="31" fillId="5" borderId="10"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applyFont="1" applyFill="1" applyBorder="1" applyAlignment="1">
      <alignment horizontal="left" vertical="center"/>
    </xf>
    <xf numFmtId="0" fontId="0" fillId="2" borderId="0" xfId="0" applyFill="1" applyBorder="1"/>
    <xf numFmtId="0" fontId="9" fillId="2" borderId="0" xfId="1" applyFont="1" applyFill="1" applyBorder="1"/>
    <xf numFmtId="0" fontId="6" fillId="2" borderId="0" xfId="0" applyFont="1" applyFill="1" applyBorder="1"/>
    <xf numFmtId="0" fontId="5" fillId="0" borderId="1" xfId="0" applyFont="1" applyBorder="1" applyAlignment="1">
      <alignment horizontal="center" vertical="top"/>
    </xf>
    <xf numFmtId="0" fontId="3" fillId="2" borderId="0" xfId="0" applyFont="1" applyFill="1" applyAlignment="1">
      <alignment horizontal="left" vertical="top" wrapText="1" readingOrder="1"/>
    </xf>
    <xf numFmtId="0" fontId="7" fillId="2" borderId="0" xfId="0" applyFont="1" applyFill="1" applyAlignment="1">
      <alignment horizontal="left" vertical="center" readingOrder="1"/>
    </xf>
    <xf numFmtId="0" fontId="19" fillId="2" borderId="0" xfId="0" applyFont="1" applyFill="1" applyAlignment="1">
      <alignment horizontal="left" vertical="center" readingOrder="1"/>
    </xf>
    <xf numFmtId="0" fontId="18" fillId="2" borderId="0" xfId="0" applyFont="1" applyFill="1"/>
    <xf numFmtId="0" fontId="17" fillId="2" borderId="0" xfId="0" applyFont="1" applyFill="1" applyAlignment="1">
      <alignment horizontal="left" vertical="top"/>
    </xf>
    <xf numFmtId="0" fontId="17" fillId="2" borderId="0" xfId="0" applyFont="1" applyFill="1" applyAlignment="1">
      <alignment wrapText="1"/>
    </xf>
    <xf numFmtId="0" fontId="6" fillId="4" borderId="0" xfId="0" applyFont="1" applyFill="1"/>
    <xf numFmtId="0" fontId="5" fillId="4" borderId="0" xfId="0" applyFont="1" applyFill="1" applyAlignment="1">
      <alignment horizontal="center" vertical="top"/>
    </xf>
    <xf numFmtId="0" fontId="21" fillId="4" borderId="0" xfId="0" applyFont="1" applyFill="1"/>
    <xf numFmtId="0" fontId="2" fillId="4" borderId="0" xfId="0" applyFont="1" applyFill="1"/>
    <xf numFmtId="0" fontId="17" fillId="4" borderId="0" xfId="0" applyFont="1" applyFill="1"/>
    <xf numFmtId="14" fontId="17" fillId="4" borderId="0" xfId="0" applyNumberFormat="1" applyFont="1" applyFill="1"/>
    <xf numFmtId="0" fontId="6" fillId="4" borderId="0" xfId="0" applyFont="1" applyFill="1" applyAlignment="1">
      <alignment horizontal="center" vertical="center" wrapText="1"/>
    </xf>
    <xf numFmtId="0" fontId="6" fillId="4" borderId="0" xfId="0" applyFont="1" applyFill="1" applyAlignment="1">
      <alignment horizontal="center" vertical="center" wrapText="1" readingOrder="1"/>
    </xf>
    <xf numFmtId="0" fontId="22" fillId="4" borderId="0" xfId="0" applyFont="1" applyFill="1" applyAlignment="1">
      <alignment horizontal="center" wrapText="1"/>
    </xf>
    <xf numFmtId="0" fontId="5" fillId="2" borderId="0" xfId="0" applyFont="1" applyFill="1" applyAlignment="1">
      <alignment wrapText="1"/>
    </xf>
    <xf numFmtId="0" fontId="4" fillId="4" borderId="0" xfId="2" applyFont="1" applyFill="1"/>
    <xf numFmtId="0" fontId="5" fillId="0" borderId="0" xfId="2" applyFont="1"/>
    <xf numFmtId="0" fontId="26" fillId="0" borderId="0" xfId="2" applyFont="1" applyAlignment="1">
      <alignment horizontal="left" vertical="center" readingOrder="1"/>
    </xf>
    <xf numFmtId="0" fontId="4" fillId="2" borderId="0" xfId="2" applyFont="1" applyFill="1"/>
    <xf numFmtId="0" fontId="6" fillId="2" borderId="3" xfId="2" applyFont="1" applyFill="1" applyBorder="1" applyAlignment="1">
      <alignment horizontal="left"/>
    </xf>
    <xf numFmtId="0" fontId="6" fillId="2" borderId="1" xfId="2" applyFont="1" applyFill="1" applyBorder="1" applyAlignment="1">
      <alignment horizontal="center" vertical="center" readingOrder="1"/>
    </xf>
    <xf numFmtId="0" fontId="6" fillId="2" borderId="1" xfId="2" applyFont="1" applyFill="1" applyBorder="1" applyAlignment="1">
      <alignment horizontal="center"/>
    </xf>
    <xf numFmtId="0" fontId="5" fillId="2" borderId="0" xfId="2" applyFont="1" applyFill="1" applyAlignment="1">
      <alignment horizontal="left"/>
    </xf>
    <xf numFmtId="1" fontId="5" fillId="2" borderId="1" xfId="2" applyNumberFormat="1" applyFont="1" applyFill="1" applyBorder="1" applyAlignment="1" applyProtection="1">
      <alignment horizontal="center" vertical="center"/>
      <protection locked="0"/>
    </xf>
    <xf numFmtId="1" fontId="5" fillId="2" borderId="1" xfId="2" applyNumberFormat="1" applyFont="1" applyFill="1" applyBorder="1" applyAlignment="1" applyProtection="1">
      <alignment horizontal="center" vertical="center" wrapText="1"/>
      <protection locked="0"/>
    </xf>
    <xf numFmtId="0" fontId="5" fillId="2" borderId="0" xfId="2" applyFont="1" applyFill="1" applyAlignment="1">
      <alignment vertical="top" wrapText="1"/>
    </xf>
    <xf numFmtId="0" fontId="5" fillId="2" borderId="0" xfId="2" applyFont="1" applyFill="1"/>
    <xf numFmtId="0" fontId="5" fillId="2" borderId="0" xfId="2" applyFont="1" applyFill="1" applyAlignment="1">
      <alignment vertical="top"/>
    </xf>
    <xf numFmtId="0" fontId="5" fillId="0" borderId="1" xfId="0" applyFont="1" applyBorder="1" applyAlignment="1">
      <alignment wrapText="1"/>
    </xf>
    <xf numFmtId="49" fontId="4" fillId="0" borderId="5" xfId="0" applyNumberFormat="1"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2" fontId="6" fillId="3" borderId="8" xfId="0" applyNumberFormat="1" applyFont="1" applyFill="1" applyBorder="1" applyAlignment="1">
      <alignment horizontal="center"/>
    </xf>
    <xf numFmtId="0" fontId="5" fillId="0" borderId="0" xfId="0" applyFont="1" applyBorder="1" applyAlignment="1">
      <alignment horizontal="center" vertical="top"/>
    </xf>
    <xf numFmtId="2" fontId="33" fillId="0" borderId="8" xfId="0" applyNumberFormat="1" applyFont="1" applyBorder="1" applyAlignment="1">
      <alignment horizontal="center" wrapText="1" readingOrder="1"/>
    </xf>
    <xf numFmtId="0" fontId="34" fillId="3" borderId="8" xfId="0" applyFont="1" applyFill="1" applyBorder="1" applyAlignment="1">
      <alignment horizontal="center"/>
    </xf>
    <xf numFmtId="0" fontId="17" fillId="2" borderId="0" xfId="0" applyFont="1" applyFill="1" applyAlignment="1">
      <alignment horizontal="left" vertical="top" wrapText="1"/>
    </xf>
    <xf numFmtId="0" fontId="5" fillId="2" borderId="0" xfId="0" applyFont="1" applyFill="1" applyAlignment="1">
      <alignment wrapText="1"/>
    </xf>
    <xf numFmtId="0" fontId="6" fillId="3" borderId="8" xfId="0" applyFont="1" applyFill="1" applyBorder="1" applyAlignment="1">
      <alignment horizontal="center" wrapText="1" readingOrder="1"/>
    </xf>
    <xf numFmtId="0" fontId="13" fillId="2" borderId="0" xfId="0" applyFont="1" applyFill="1" applyAlignment="1">
      <alignment horizontal="center" vertical="center" wrapText="1"/>
    </xf>
    <xf numFmtId="0" fontId="35" fillId="2" borderId="0" xfId="0" applyFont="1" applyFill="1"/>
    <xf numFmtId="0" fontId="36" fillId="2" borderId="0" xfId="0" applyFont="1" applyFill="1" applyBorder="1" applyAlignment="1">
      <alignment vertical="center"/>
    </xf>
    <xf numFmtId="0" fontId="36" fillId="2" borderId="0" xfId="0" applyFont="1" applyFill="1" applyBorder="1" applyAlignment="1">
      <alignment horizontal="left" vertical="center"/>
    </xf>
    <xf numFmtId="0" fontId="37" fillId="2" borderId="0" xfId="1" applyFont="1" applyFill="1"/>
    <xf numFmtId="0" fontId="23" fillId="2" borderId="0" xfId="0" applyFont="1" applyFill="1" applyAlignment="1">
      <alignment wrapText="1"/>
    </xf>
    <xf numFmtId="0" fontId="39" fillId="3" borderId="8" xfId="0" applyFont="1" applyFill="1" applyBorder="1" applyAlignment="1">
      <alignment horizontal="center"/>
    </xf>
    <xf numFmtId="0" fontId="22" fillId="3" borderId="0" xfId="0" applyFont="1" applyFill="1" applyAlignment="1">
      <alignment horizontal="left" wrapText="1" readingOrder="1"/>
    </xf>
    <xf numFmtId="0" fontId="13" fillId="2" borderId="0" xfId="0" applyFont="1" applyFill="1" applyAlignment="1">
      <alignment vertical="center" wrapText="1"/>
    </xf>
    <xf numFmtId="0" fontId="5" fillId="2" borderId="0" xfId="0" applyFont="1" applyFill="1" applyAlignment="1">
      <alignment wrapText="1"/>
    </xf>
    <xf numFmtId="0" fontId="23" fillId="4" borderId="0" xfId="0" applyFont="1" applyFill="1" applyAlignment="1">
      <alignment horizontal="center" vertical="top" wrapText="1" readingOrder="1"/>
    </xf>
    <xf numFmtId="0" fontId="23" fillId="4" borderId="0" xfId="0" applyFont="1" applyFill="1" applyAlignment="1">
      <alignment horizontal="center" vertical="top"/>
    </xf>
    <xf numFmtId="0" fontId="4" fillId="2" borderId="0" xfId="0" applyFont="1" applyFill="1" applyAlignment="1">
      <alignment horizontal="center"/>
    </xf>
    <xf numFmtId="0" fontId="4" fillId="4" borderId="0" xfId="0" applyFont="1" applyFill="1" applyAlignment="1">
      <alignment horizontal="center"/>
    </xf>
    <xf numFmtId="0" fontId="3" fillId="4" borderId="0" xfId="0" applyFont="1" applyFill="1" applyAlignment="1">
      <alignment horizontal="center" wrapText="1" readingOrder="1"/>
    </xf>
    <xf numFmtId="0" fontId="7" fillId="4" borderId="0" xfId="0" applyFont="1" applyFill="1" applyAlignment="1">
      <alignment horizontal="center" readingOrder="1"/>
    </xf>
    <xf numFmtId="0" fontId="38" fillId="4" borderId="0" xfId="0" applyFont="1" applyFill="1" applyAlignment="1">
      <alignment horizontal="center" readingOrder="1"/>
    </xf>
    <xf numFmtId="0" fontId="38" fillId="4" borderId="0" xfId="0" applyFont="1" applyFill="1" applyAlignment="1">
      <alignment horizontal="center"/>
    </xf>
    <xf numFmtId="0" fontId="18" fillId="4" borderId="0" xfId="0" applyFont="1" applyFill="1" applyAlignment="1">
      <alignment horizontal="center"/>
    </xf>
    <xf numFmtId="0" fontId="17" fillId="4" borderId="0" xfId="0" applyFont="1" applyFill="1" applyAlignment="1">
      <alignment horizontal="center"/>
    </xf>
    <xf numFmtId="0" fontId="17" fillId="2" borderId="0" xfId="0" applyFont="1" applyFill="1" applyAlignment="1">
      <alignment horizontal="center" wrapText="1"/>
    </xf>
    <xf numFmtId="0" fontId="4" fillId="2" borderId="0" xfId="0" applyFont="1" applyFill="1" applyAlignment="1">
      <alignment horizontal="center" wrapText="1"/>
    </xf>
    <xf numFmtId="0" fontId="17" fillId="2" borderId="0" xfId="0" applyFont="1" applyFill="1" applyAlignment="1">
      <alignment horizontal="center"/>
    </xf>
    <xf numFmtId="0" fontId="17" fillId="2" borderId="0" xfId="0" applyFont="1" applyFill="1" applyAlignment="1"/>
    <xf numFmtId="0" fontId="5" fillId="2" borderId="0" xfId="0" applyFont="1" applyFill="1" applyAlignment="1"/>
    <xf numFmtId="0" fontId="6" fillId="2" borderId="0" xfId="2" applyFont="1" applyFill="1"/>
    <xf numFmtId="164" fontId="4" fillId="0" borderId="2" xfId="0" applyNumberFormat="1" applyFont="1" applyBorder="1" applyAlignment="1" applyProtection="1">
      <alignment horizontal="left" wrapText="1"/>
      <protection locked="0"/>
    </xf>
    <xf numFmtId="0" fontId="31" fillId="5" borderId="10" xfId="0" applyFont="1" applyFill="1" applyBorder="1" applyAlignment="1">
      <alignment horizontal="center" vertical="center"/>
    </xf>
    <xf numFmtId="0" fontId="31" fillId="5" borderId="4" xfId="0" applyFont="1" applyFill="1" applyBorder="1" applyAlignment="1">
      <alignment horizontal="center" vertical="center" wrapText="1"/>
    </xf>
    <xf numFmtId="0" fontId="31" fillId="5" borderId="1" xfId="0" applyFont="1" applyFill="1" applyBorder="1" applyAlignment="1">
      <alignment horizontal="center" vertical="center"/>
    </xf>
    <xf numFmtId="0" fontId="41" fillId="2" borderId="0" xfId="0" applyFont="1" applyFill="1" applyAlignment="1">
      <alignment horizontal="center" wrapText="1"/>
    </xf>
    <xf numFmtId="0" fontId="29" fillId="2" borderId="0" xfId="0" applyFont="1" applyFill="1"/>
    <xf numFmtId="0" fontId="29" fillId="0" borderId="7" xfId="0" applyFont="1" applyBorder="1" applyAlignment="1">
      <alignment vertical="top"/>
    </xf>
    <xf numFmtId="0" fontId="29" fillId="0" borderId="11" xfId="0" applyFont="1" applyBorder="1" applyAlignment="1">
      <alignment vertical="top"/>
    </xf>
    <xf numFmtId="0" fontId="29" fillId="3" borderId="7" xfId="0" applyFont="1" applyFill="1" applyBorder="1"/>
    <xf numFmtId="0" fontId="29" fillId="3" borderId="9" xfId="0" applyFont="1" applyFill="1" applyBorder="1"/>
    <xf numFmtId="0" fontId="29" fillId="3" borderId="9" xfId="0" applyFont="1" applyFill="1" applyBorder="1" applyAlignment="1">
      <alignment vertical="top"/>
    </xf>
    <xf numFmtId="0" fontId="29" fillId="3" borderId="14" xfId="0" applyFont="1" applyFill="1" applyBorder="1" applyAlignment="1">
      <alignment vertical="top"/>
    </xf>
    <xf numFmtId="0" fontId="29" fillId="3" borderId="9" xfId="0" applyFont="1" applyFill="1" applyBorder="1" applyAlignment="1">
      <alignment vertical="center"/>
    </xf>
    <xf numFmtId="0" fontId="29" fillId="3" borderId="11" xfId="0" applyFont="1" applyFill="1" applyBorder="1" applyAlignment="1">
      <alignment vertical="top"/>
    </xf>
    <xf numFmtId="0" fontId="29" fillId="0" borderId="7" xfId="0" applyFont="1" applyBorder="1"/>
    <xf numFmtId="0" fontId="29" fillId="0" borderId="9" xfId="0" applyFont="1" applyBorder="1"/>
    <xf numFmtId="0" fontId="29" fillId="0" borderId="11" xfId="0" applyFont="1" applyBorder="1"/>
    <xf numFmtId="0" fontId="42" fillId="2" borderId="0" xfId="0" applyFont="1" applyFill="1"/>
    <xf numFmtId="166" fontId="4" fillId="4" borderId="2" xfId="0" applyNumberFormat="1" applyFont="1" applyFill="1" applyBorder="1" applyAlignment="1" applyProtection="1">
      <alignment horizontal="center" vertical="center"/>
      <protection locked="0"/>
    </xf>
    <xf numFmtId="49" fontId="4" fillId="4" borderId="2" xfId="0" applyNumberFormat="1" applyFont="1" applyFill="1" applyBorder="1" applyAlignment="1" applyProtection="1">
      <alignment horizontal="center" vertical="center"/>
      <protection locked="0"/>
    </xf>
    <xf numFmtId="49" fontId="4" fillId="0" borderId="2" xfId="0" applyNumberFormat="1" applyFont="1" applyBorder="1" applyAlignment="1" applyProtection="1">
      <alignment horizontal="left" wrapText="1"/>
      <protection locked="0"/>
    </xf>
    <xf numFmtId="14" fontId="4" fillId="3" borderId="5" xfId="0" applyNumberFormat="1" applyFont="1" applyFill="1" applyBorder="1" applyAlignment="1" applyProtection="1">
      <alignment horizontal="left" wrapText="1"/>
      <protection locked="0"/>
    </xf>
    <xf numFmtId="166" fontId="4" fillId="3" borderId="2" xfId="0" applyNumberFormat="1" applyFont="1" applyFill="1" applyBorder="1" applyAlignment="1" applyProtection="1">
      <alignment horizontal="left" wrapText="1"/>
      <protection locked="0"/>
    </xf>
    <xf numFmtId="49" fontId="4" fillId="3" borderId="2" xfId="0" applyNumberFormat="1" applyFont="1" applyFill="1" applyBorder="1" applyAlignment="1" applyProtection="1">
      <alignment horizontal="left" wrapText="1"/>
      <protection locked="0"/>
    </xf>
    <xf numFmtId="4" fontId="4" fillId="3" borderId="2" xfId="0" applyNumberFormat="1" applyFont="1" applyFill="1" applyBorder="1" applyAlignment="1" applyProtection="1">
      <alignment horizontal="left" wrapText="1"/>
      <protection locked="0"/>
    </xf>
    <xf numFmtId="0" fontId="4" fillId="3" borderId="2" xfId="0" applyFont="1" applyFill="1" applyBorder="1" applyAlignment="1" applyProtection="1">
      <alignment horizontal="left" wrapText="1"/>
      <protection locked="0"/>
    </xf>
    <xf numFmtId="168" fontId="4" fillId="3" borderId="2" xfId="0" applyNumberFormat="1" applyFont="1" applyFill="1" applyBorder="1" applyAlignment="1" applyProtection="1">
      <alignment horizontal="left" wrapText="1"/>
      <protection locked="0"/>
    </xf>
    <xf numFmtId="164" fontId="4" fillId="3" borderId="2" xfId="0" applyNumberFormat="1" applyFont="1" applyFill="1" applyBorder="1" applyAlignment="1" applyProtection="1">
      <alignment horizontal="left" wrapText="1"/>
      <protection locked="0"/>
    </xf>
    <xf numFmtId="167" fontId="4" fillId="3" borderId="2" xfId="0" applyNumberFormat="1" applyFont="1" applyFill="1" applyBorder="1" applyAlignment="1" applyProtection="1">
      <alignment horizontal="left" wrapText="1"/>
      <protection locked="0"/>
    </xf>
    <xf numFmtId="49" fontId="4" fillId="0" borderId="5" xfId="0" applyNumberFormat="1" applyFont="1" applyBorder="1" applyAlignment="1" applyProtection="1">
      <alignment wrapText="1"/>
      <protection locked="0"/>
    </xf>
    <xf numFmtId="49" fontId="4" fillId="0" borderId="2" xfId="0" applyNumberFormat="1" applyFont="1" applyBorder="1" applyAlignment="1" applyProtection="1">
      <alignment wrapText="1"/>
      <protection locked="0"/>
    </xf>
    <xf numFmtId="166" fontId="23" fillId="0" borderId="1" xfId="2" applyNumberFormat="1" applyFont="1" applyBorder="1" applyProtection="1">
      <protection locked="0"/>
    </xf>
    <xf numFmtId="165" fontId="23" fillId="0" borderId="1" xfId="2" applyNumberFormat="1" applyFont="1" applyBorder="1" applyProtection="1">
      <protection locked="0"/>
    </xf>
    <xf numFmtId="2" fontId="23" fillId="0" borderId="1" xfId="2" applyNumberFormat="1" applyFont="1" applyBorder="1" applyProtection="1">
      <protection locked="0"/>
    </xf>
    <xf numFmtId="49" fontId="23" fillId="0" borderId="1" xfId="2" applyNumberFormat="1" applyFont="1" applyBorder="1" applyProtection="1">
      <protection locked="0"/>
    </xf>
    <xf numFmtId="0" fontId="5" fillId="0" borderId="0" xfId="2" applyFont="1" applyProtection="1">
      <protection locked="0"/>
    </xf>
    <xf numFmtId="166" fontId="4" fillId="0" borderId="1" xfId="0" applyNumberFormat="1" applyFont="1" applyBorder="1" applyProtection="1">
      <protection locked="0"/>
    </xf>
    <xf numFmtId="165" fontId="4" fillId="0" borderId="1" xfId="0" applyNumberFormat="1" applyFont="1" applyBorder="1" applyProtection="1">
      <protection locked="0"/>
    </xf>
    <xf numFmtId="49" fontId="4" fillId="0" borderId="1" xfId="0" applyNumberFormat="1" applyFont="1" applyBorder="1" applyProtection="1">
      <protection locked="0"/>
    </xf>
    <xf numFmtId="0" fontId="4" fillId="0" borderId="0" xfId="0" applyFont="1" applyProtection="1">
      <protection locked="0"/>
    </xf>
    <xf numFmtId="0" fontId="5" fillId="2" borderId="0" xfId="0" applyFont="1" applyFill="1" applyAlignment="1">
      <alignment vertical="center" wrapText="1"/>
    </xf>
    <xf numFmtId="0" fontId="5" fillId="2" borderId="0" xfId="2" applyFont="1" applyFill="1" applyAlignment="1">
      <alignment wrapText="1"/>
    </xf>
    <xf numFmtId="0" fontId="2" fillId="0" borderId="0" xfId="0" applyFont="1" applyAlignment="1">
      <alignment wrapText="1"/>
    </xf>
    <xf numFmtId="0" fontId="6" fillId="2" borderId="0" xfId="0" applyFont="1" applyFill="1" applyAlignment="1">
      <alignment wrapText="1"/>
    </xf>
    <xf numFmtId="0" fontId="6" fillId="3" borderId="18" xfId="0" applyFont="1" applyFill="1" applyBorder="1" applyAlignment="1">
      <alignment horizontal="center" wrapText="1" readingOrder="1"/>
    </xf>
    <xf numFmtId="0" fontId="6" fillId="3" borderId="16" xfId="0" applyFont="1" applyFill="1" applyBorder="1" applyAlignment="1">
      <alignment horizontal="center" wrapText="1" readingOrder="1"/>
    </xf>
    <xf numFmtId="0" fontId="6" fillId="3" borderId="17" xfId="0" applyFont="1" applyFill="1" applyBorder="1" applyAlignment="1">
      <alignment horizontal="center" wrapText="1" readingOrder="1"/>
    </xf>
    <xf numFmtId="0" fontId="6" fillId="3" borderId="8" xfId="0" applyFont="1" applyFill="1" applyBorder="1" applyAlignment="1">
      <alignment horizontal="center" wrapText="1" readingOrder="1"/>
    </xf>
    <xf numFmtId="0" fontId="6" fillId="3" borderId="0" xfId="0" applyFont="1" applyFill="1" applyBorder="1" applyAlignment="1">
      <alignment horizontal="center" wrapText="1" readingOrder="1"/>
    </xf>
    <xf numFmtId="0" fontId="6" fillId="3" borderId="9" xfId="0" applyFont="1" applyFill="1" applyBorder="1" applyAlignment="1">
      <alignment horizontal="center" wrapText="1" readingOrder="1"/>
    </xf>
    <xf numFmtId="0" fontId="6" fillId="2" borderId="0" xfId="0" applyFont="1" applyFill="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5" fillId="2" borderId="19" xfId="0" applyFont="1" applyFill="1" applyBorder="1" applyAlignment="1">
      <alignment wrapText="1"/>
    </xf>
    <xf numFmtId="0" fontId="5" fillId="2" borderId="0" xfId="0" applyFont="1" applyFill="1" applyBorder="1" applyAlignment="1">
      <alignment wrapText="1"/>
    </xf>
    <xf numFmtId="0" fontId="6" fillId="2" borderId="0" xfId="0" applyFont="1" applyFill="1" applyAlignment="1" applyProtection="1">
      <alignment horizontal="center" vertical="center" wrapText="1"/>
    </xf>
    <xf numFmtId="0" fontId="15" fillId="2" borderId="0" xfId="0" applyFont="1" applyFill="1" applyBorder="1" applyAlignment="1">
      <alignment horizontal="center" wrapText="1"/>
    </xf>
    <xf numFmtId="0" fontId="0" fillId="2" borderId="0" xfId="0" applyFill="1" applyAlignment="1">
      <alignment horizontal="center"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center" vertical="center" wrapText="1"/>
    </xf>
  </cellXfs>
  <cellStyles count="3">
    <cellStyle name="Hipersaitas" xfId="1" builtinId="8"/>
    <cellStyle name="Įprastas"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960120</xdr:colOff>
      <xdr:row>0</xdr:row>
      <xdr:rowOff>152399</xdr:rowOff>
    </xdr:from>
    <xdr:to>
      <xdr:col>2</xdr:col>
      <xdr:colOff>2217420</xdr:colOff>
      <xdr:row>1</xdr:row>
      <xdr:rowOff>320040</xdr:rowOff>
    </xdr:to>
    <xdr:pic>
      <xdr:nvPicPr>
        <xdr:cNvPr id="3" name="Picture 2" descr="LB_LOGO_interneto parasui_1">
          <a:extLst>
            <a:ext uri="{FF2B5EF4-FFF2-40B4-BE49-F238E27FC236}">
              <a16:creationId xmlns:a16="http://schemas.microsoft.com/office/drawing/2014/main" id="{94AEB39E-C0A7-462D-A6B8-276D8D1FAA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0" y="152399"/>
          <a:ext cx="1257300" cy="32004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lb.lt/zinynai/prdb_currencies.asp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22"/>
  <sheetViews>
    <sheetView showGridLines="0" tabSelected="1" zoomScaleNormal="100" workbookViewId="0">
      <selection activeCell="C6" sqref="C6"/>
    </sheetView>
  </sheetViews>
  <sheetFormatPr defaultColWidth="8.85546875" defaultRowHeight="12.75" x14ac:dyDescent="0.2"/>
  <cols>
    <col min="1" max="1" width="17" style="90" customWidth="1"/>
    <col min="2" max="2" width="6.7109375" style="211" customWidth="1"/>
    <col min="3" max="3" width="48.140625" style="90" customWidth="1"/>
    <col min="4" max="4" width="6.7109375" style="90" customWidth="1"/>
    <col min="5" max="5" width="7.140625" style="90" customWidth="1"/>
    <col min="6" max="6" width="101.5703125" style="90" customWidth="1"/>
    <col min="7" max="16384" width="8.85546875" style="90"/>
  </cols>
  <sheetData>
    <row r="1" spans="1:6" ht="6.6" customHeight="1" x14ac:dyDescent="0.2"/>
    <row r="2" spans="1:6" ht="68.45" customHeight="1" x14ac:dyDescent="0.2">
      <c r="B2" s="212"/>
      <c r="C2" s="174" t="s">
        <v>901</v>
      </c>
      <c r="D2" s="89"/>
    </row>
    <row r="3" spans="1:6" x14ac:dyDescent="0.2">
      <c r="B3" s="212"/>
      <c r="C3" s="172" t="s">
        <v>1465</v>
      </c>
      <c r="D3" s="89"/>
    </row>
    <row r="4" spans="1:6" x14ac:dyDescent="0.2">
      <c r="A4" s="160"/>
      <c r="B4" s="213"/>
      <c r="C4" s="89"/>
      <c r="D4" s="89"/>
    </row>
    <row r="5" spans="1:6" x14ac:dyDescent="0.2">
      <c r="A5" s="161"/>
      <c r="B5" s="214"/>
      <c r="C5" s="89"/>
      <c r="D5" s="166"/>
    </row>
    <row r="6" spans="1:6" x14ac:dyDescent="0.2">
      <c r="A6" s="161"/>
      <c r="B6" s="214"/>
      <c r="C6" s="173" t="s">
        <v>900</v>
      </c>
      <c r="D6" s="166"/>
    </row>
    <row r="7" spans="1:6" ht="31.5" x14ac:dyDescent="0.2">
      <c r="A7" s="161"/>
      <c r="B7" s="214"/>
      <c r="C7" s="173" t="s">
        <v>1626</v>
      </c>
      <c r="D7" s="166"/>
    </row>
    <row r="8" spans="1:6" x14ac:dyDescent="0.2">
      <c r="A8" s="161"/>
      <c r="B8" s="214"/>
      <c r="C8" s="173"/>
      <c r="D8" s="166"/>
    </row>
    <row r="9" spans="1:6" x14ac:dyDescent="0.2">
      <c r="A9" s="161"/>
      <c r="B9" s="214"/>
      <c r="C9" s="89"/>
      <c r="D9" s="166"/>
      <c r="F9" s="17" t="s">
        <v>1468</v>
      </c>
    </row>
    <row r="10" spans="1:6" ht="16.899999999999999" customHeight="1" x14ac:dyDescent="0.2">
      <c r="A10" s="161"/>
      <c r="B10" s="215">
        <v>1</v>
      </c>
      <c r="C10" s="243"/>
      <c r="D10" s="166"/>
      <c r="F10" s="208" t="s">
        <v>1546</v>
      </c>
    </row>
    <row r="11" spans="1:6" ht="18" customHeight="1" x14ac:dyDescent="0.2">
      <c r="A11" s="161"/>
      <c r="B11" s="215"/>
      <c r="C11" s="167" t="s">
        <v>1544</v>
      </c>
      <c r="D11" s="89"/>
      <c r="F11" s="37"/>
    </row>
    <row r="12" spans="1:6" s="9" customFormat="1" ht="21.75" customHeight="1" x14ac:dyDescent="0.15">
      <c r="B12" s="216">
        <v>2</v>
      </c>
      <c r="C12" s="244"/>
      <c r="D12" s="168"/>
      <c r="F12" s="204" t="s">
        <v>1542</v>
      </c>
    </row>
    <row r="13" spans="1:6" s="9" customFormat="1" ht="16.899999999999999" customHeight="1" x14ac:dyDescent="0.2">
      <c r="A13" s="162"/>
      <c r="B13" s="215"/>
      <c r="C13" s="209" t="s">
        <v>1545</v>
      </c>
      <c r="D13" s="169"/>
      <c r="F13" s="222"/>
    </row>
    <row r="14" spans="1:6" s="9" customFormat="1" ht="23.25" customHeight="1" x14ac:dyDescent="0.2">
      <c r="A14" s="162"/>
      <c r="B14" s="216">
        <v>3</v>
      </c>
      <c r="C14" s="244"/>
      <c r="D14" s="169"/>
      <c r="F14" s="208" t="s">
        <v>1627</v>
      </c>
    </row>
    <row r="15" spans="1:6" s="9" customFormat="1" ht="16.899999999999999" customHeight="1" x14ac:dyDescent="0.15">
      <c r="B15" s="216"/>
      <c r="C15" s="210" t="s">
        <v>1625</v>
      </c>
      <c r="D15" s="170"/>
      <c r="F15" s="222"/>
    </row>
    <row r="16" spans="1:6" s="9" customFormat="1" ht="16.899999999999999" customHeight="1" x14ac:dyDescent="0.15">
      <c r="A16" s="163"/>
      <c r="B16" s="216">
        <v>4</v>
      </c>
      <c r="C16" s="244"/>
      <c r="D16" s="170"/>
      <c r="F16" s="223" t="s">
        <v>1543</v>
      </c>
    </row>
    <row r="17" spans="1:4" s="9" customFormat="1" ht="16.899999999999999" customHeight="1" x14ac:dyDescent="0.15">
      <c r="B17" s="217"/>
      <c r="C17" s="167" t="s">
        <v>1466</v>
      </c>
      <c r="D17" s="170"/>
    </row>
    <row r="18" spans="1:4" s="9" customFormat="1" ht="16.899999999999999" customHeight="1" x14ac:dyDescent="0.15">
      <c r="A18" s="163"/>
      <c r="B18" s="218"/>
      <c r="C18" s="171"/>
      <c r="D18" s="170"/>
    </row>
    <row r="19" spans="1:4" s="9" customFormat="1" ht="11.25" x14ac:dyDescent="0.15">
      <c r="B19" s="219"/>
      <c r="C19" s="196"/>
    </row>
    <row r="20" spans="1:4" s="9" customFormat="1" ht="27.75" customHeight="1" x14ac:dyDescent="0.2">
      <c r="A20" s="196"/>
      <c r="B20" s="220"/>
      <c r="C20" s="133"/>
      <c r="D20" s="165"/>
    </row>
    <row r="21" spans="1:4" x14ac:dyDescent="0.2">
      <c r="A21" s="133"/>
      <c r="B21" s="221"/>
      <c r="C21" s="9"/>
      <c r="D21" s="133"/>
    </row>
    <row r="22" spans="1:4" x14ac:dyDescent="0.2">
      <c r="A22" s="164"/>
    </row>
  </sheetData>
  <sheetProtection algorithmName="SHA-512" hashValue="bImb/QXc/XLezx1ANVG1pqEf7c/hQsjsWGYmQ7C25tUISQmSG6dgVSEcGKaRAm3Faj4ABiwfJjVqO6xpeDL8Xw==" saltValue="+10LhYAEgsnKZF2o9d8A9w==" spinCount="100000" sheet="1" objects="1" scenarios="1"/>
  <dataValidations count="1">
    <dataValidation type="date" operator="greaterThan" allowBlank="1" showInputMessage="1" showErrorMessage="1" errorTitle="Netinkamas įrašas!" error="Pranešimo data (yyyy-mm-dd)" sqref="C10">
      <formula1>44562</formula1>
    </dataValidation>
  </dataValidations>
  <pageMargins left="0.43333333333333335" right="0.7" top="0.75" bottom="0.75" header="0.3" footer="0.3"/>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61"/>
  <sheetViews>
    <sheetView workbookViewId="0">
      <selection activeCell="O153" sqref="O153"/>
    </sheetView>
  </sheetViews>
  <sheetFormatPr defaultColWidth="8.5703125" defaultRowHeight="12.75" x14ac:dyDescent="0.2"/>
  <cols>
    <col min="1" max="1" width="8.85546875" style="98" customWidth="1"/>
    <col min="2" max="2" width="4.28515625" style="36" customWidth="1"/>
    <col min="3" max="3" width="29.5703125" style="11" customWidth="1"/>
    <col min="4" max="4" width="8.28515625" style="19" customWidth="1"/>
    <col min="5" max="16384" width="8.5703125" style="98"/>
  </cols>
  <sheetData>
    <row r="1" spans="1:6" x14ac:dyDescent="0.2">
      <c r="A1" s="115" t="s">
        <v>1511</v>
      </c>
      <c r="E1" s="124" t="s">
        <v>1121</v>
      </c>
    </row>
    <row r="3" spans="1:6" ht="13.15" customHeight="1" x14ac:dyDescent="0.2">
      <c r="B3" s="275" t="s">
        <v>1567</v>
      </c>
      <c r="C3" s="275"/>
      <c r="D3" s="275"/>
      <c r="E3" s="118"/>
      <c r="F3" s="118"/>
    </row>
    <row r="5" spans="1:6" ht="23.25" customHeight="1" x14ac:dyDescent="0.2">
      <c r="B5" s="106" t="s">
        <v>1600</v>
      </c>
      <c r="C5" s="106" t="s">
        <v>1568</v>
      </c>
      <c r="D5" s="106" t="s">
        <v>11</v>
      </c>
    </row>
    <row r="6" spans="1:6" x14ac:dyDescent="0.2">
      <c r="B6" s="111">
        <v>1</v>
      </c>
      <c r="C6" s="110" t="s">
        <v>899</v>
      </c>
      <c r="D6" s="144" t="s">
        <v>898</v>
      </c>
      <c r="E6" s="114"/>
    </row>
    <row r="7" spans="1:6" x14ac:dyDescent="0.2">
      <c r="B7" s="111">
        <v>2</v>
      </c>
      <c r="C7" s="110" t="s">
        <v>895</v>
      </c>
      <c r="D7" s="145" t="s">
        <v>896</v>
      </c>
    </row>
    <row r="8" spans="1:6" x14ac:dyDescent="0.2">
      <c r="B8" s="111">
        <v>3</v>
      </c>
      <c r="C8" s="110" t="s">
        <v>853</v>
      </c>
      <c r="D8" s="145" t="s">
        <v>854</v>
      </c>
    </row>
    <row r="9" spans="1:6" x14ac:dyDescent="0.2">
      <c r="B9" s="111">
        <v>4</v>
      </c>
      <c r="C9" s="110" t="s">
        <v>875</v>
      </c>
      <c r="D9" s="145" t="s">
        <v>876</v>
      </c>
    </row>
    <row r="10" spans="1:6" x14ac:dyDescent="0.2">
      <c r="B10" s="111">
        <v>5</v>
      </c>
      <c r="C10" s="110" t="s">
        <v>887</v>
      </c>
      <c r="D10" s="145" t="s">
        <v>888</v>
      </c>
    </row>
    <row r="11" spans="1:6" x14ac:dyDescent="0.2">
      <c r="B11" s="111">
        <v>6</v>
      </c>
      <c r="C11" s="110" t="s">
        <v>881</v>
      </c>
      <c r="D11" s="145" t="s">
        <v>882</v>
      </c>
    </row>
    <row r="12" spans="1:6" x14ac:dyDescent="0.2">
      <c r="B12" s="111">
        <v>7</v>
      </c>
      <c r="C12" s="110" t="s">
        <v>1199</v>
      </c>
      <c r="D12" s="145" t="s">
        <v>1198</v>
      </c>
    </row>
    <row r="13" spans="1:6" x14ac:dyDescent="0.2">
      <c r="B13" s="111">
        <v>8</v>
      </c>
      <c r="C13" s="110" t="s">
        <v>885</v>
      </c>
      <c r="D13" s="145" t="s">
        <v>886</v>
      </c>
    </row>
    <row r="14" spans="1:6" x14ac:dyDescent="0.2">
      <c r="B14" s="111">
        <v>9</v>
      </c>
      <c r="C14" s="110" t="s">
        <v>1201</v>
      </c>
      <c r="D14" s="145" t="s">
        <v>1200</v>
      </c>
    </row>
    <row r="15" spans="1:6" x14ac:dyDescent="0.2">
      <c r="B15" s="111">
        <v>10</v>
      </c>
      <c r="C15" s="110" t="s">
        <v>1203</v>
      </c>
      <c r="D15" s="145" t="s">
        <v>1202</v>
      </c>
    </row>
    <row r="16" spans="1:6" x14ac:dyDescent="0.2">
      <c r="B16" s="111">
        <v>11</v>
      </c>
      <c r="C16" s="110" t="s">
        <v>1205</v>
      </c>
      <c r="D16" s="145" t="s">
        <v>1204</v>
      </c>
    </row>
    <row r="17" spans="2:4" x14ac:dyDescent="0.2">
      <c r="B17" s="111">
        <v>12</v>
      </c>
      <c r="C17" s="110" t="s">
        <v>1207</v>
      </c>
      <c r="D17" s="145" t="s">
        <v>1206</v>
      </c>
    </row>
    <row r="18" spans="2:4" x14ac:dyDescent="0.2">
      <c r="B18" s="111">
        <v>13</v>
      </c>
      <c r="C18" s="110" t="s">
        <v>1209</v>
      </c>
      <c r="D18" s="145" t="s">
        <v>1208</v>
      </c>
    </row>
    <row r="19" spans="2:4" x14ac:dyDescent="0.2">
      <c r="B19" s="111">
        <v>14</v>
      </c>
      <c r="C19" s="110" t="s">
        <v>1211</v>
      </c>
      <c r="D19" s="145" t="s">
        <v>1210</v>
      </c>
    </row>
    <row r="20" spans="2:4" x14ac:dyDescent="0.2">
      <c r="B20" s="111">
        <v>15</v>
      </c>
      <c r="C20" s="110" t="s">
        <v>1213</v>
      </c>
      <c r="D20" s="145" t="s">
        <v>1212</v>
      </c>
    </row>
    <row r="21" spans="2:4" x14ac:dyDescent="0.2">
      <c r="B21" s="111">
        <v>16</v>
      </c>
      <c r="C21" s="110" t="s">
        <v>838</v>
      </c>
      <c r="D21" s="145" t="s">
        <v>839</v>
      </c>
    </row>
    <row r="22" spans="2:4" x14ac:dyDescent="0.2">
      <c r="B22" s="111">
        <v>17</v>
      </c>
      <c r="C22" s="110" t="s">
        <v>1215</v>
      </c>
      <c r="D22" s="145" t="s">
        <v>1214</v>
      </c>
    </row>
    <row r="23" spans="2:4" x14ac:dyDescent="0.2">
      <c r="B23" s="111">
        <v>18</v>
      </c>
      <c r="C23" s="110" t="s">
        <v>1217</v>
      </c>
      <c r="D23" s="145" t="s">
        <v>1216</v>
      </c>
    </row>
    <row r="24" spans="2:4" x14ac:dyDescent="0.2">
      <c r="B24" s="111">
        <v>19</v>
      </c>
      <c r="C24" s="110" t="s">
        <v>1219</v>
      </c>
      <c r="D24" s="145" t="s">
        <v>1218</v>
      </c>
    </row>
    <row r="25" spans="2:4" x14ac:dyDescent="0.2">
      <c r="B25" s="111">
        <v>20</v>
      </c>
      <c r="C25" s="110" t="s">
        <v>1221</v>
      </c>
      <c r="D25" s="145" t="s">
        <v>1220</v>
      </c>
    </row>
    <row r="26" spans="2:4" x14ac:dyDescent="0.2">
      <c r="B26" s="111">
        <v>21</v>
      </c>
      <c r="C26" s="110" t="s">
        <v>1223</v>
      </c>
      <c r="D26" s="145" t="s">
        <v>1222</v>
      </c>
    </row>
    <row r="27" spans="2:4" x14ac:dyDescent="0.2">
      <c r="B27" s="111">
        <v>22</v>
      </c>
      <c r="C27" s="110" t="s">
        <v>840</v>
      </c>
      <c r="D27" s="145" t="s">
        <v>841</v>
      </c>
    </row>
    <row r="28" spans="2:4" x14ac:dyDescent="0.2">
      <c r="B28" s="111">
        <v>23</v>
      </c>
      <c r="C28" s="110" t="s">
        <v>1225</v>
      </c>
      <c r="D28" s="145" t="s">
        <v>1224</v>
      </c>
    </row>
    <row r="29" spans="2:4" x14ac:dyDescent="0.2">
      <c r="B29" s="111">
        <v>24</v>
      </c>
      <c r="C29" s="110" t="s">
        <v>1227</v>
      </c>
      <c r="D29" s="145" t="s">
        <v>1226</v>
      </c>
    </row>
    <row r="30" spans="2:4" x14ac:dyDescent="0.2">
      <c r="B30" s="111">
        <v>25</v>
      </c>
      <c r="C30" s="110" t="s">
        <v>1229</v>
      </c>
      <c r="D30" s="145" t="s">
        <v>1228</v>
      </c>
    </row>
    <row r="31" spans="2:4" x14ac:dyDescent="0.2">
      <c r="B31" s="111">
        <v>26</v>
      </c>
      <c r="C31" s="110" t="s">
        <v>1231</v>
      </c>
      <c r="D31" s="145" t="s">
        <v>1230</v>
      </c>
    </row>
    <row r="32" spans="2:4" x14ac:dyDescent="0.2">
      <c r="B32" s="111">
        <v>27</v>
      </c>
      <c r="C32" s="110" t="s">
        <v>1233</v>
      </c>
      <c r="D32" s="145" t="s">
        <v>1232</v>
      </c>
    </row>
    <row r="33" spans="2:4" x14ac:dyDescent="0.2">
      <c r="B33" s="111">
        <v>28</v>
      </c>
      <c r="C33" s="110" t="s">
        <v>842</v>
      </c>
      <c r="D33" s="145" t="s">
        <v>843</v>
      </c>
    </row>
    <row r="34" spans="2:4" x14ac:dyDescent="0.2">
      <c r="B34" s="111">
        <v>29</v>
      </c>
      <c r="C34" s="110" t="s">
        <v>1235</v>
      </c>
      <c r="D34" s="145" t="s">
        <v>1234</v>
      </c>
    </row>
    <row r="35" spans="2:4" x14ac:dyDescent="0.2">
      <c r="B35" s="111">
        <v>30</v>
      </c>
      <c r="C35" s="110" t="s">
        <v>1237</v>
      </c>
      <c r="D35" s="145" t="s">
        <v>1236</v>
      </c>
    </row>
    <row r="36" spans="2:4" x14ac:dyDescent="0.2">
      <c r="B36" s="111">
        <v>31</v>
      </c>
      <c r="C36" s="110" t="s">
        <v>1239</v>
      </c>
      <c r="D36" s="145" t="s">
        <v>1238</v>
      </c>
    </row>
    <row r="37" spans="2:4" x14ac:dyDescent="0.2">
      <c r="B37" s="111">
        <v>32</v>
      </c>
      <c r="C37" s="110" t="s">
        <v>1241</v>
      </c>
      <c r="D37" s="145" t="s">
        <v>1240</v>
      </c>
    </row>
    <row r="38" spans="2:4" x14ac:dyDescent="0.2">
      <c r="B38" s="111">
        <v>33</v>
      </c>
      <c r="C38" s="110" t="s">
        <v>844</v>
      </c>
      <c r="D38" s="145" t="s">
        <v>845</v>
      </c>
    </row>
    <row r="39" spans="2:4" x14ac:dyDescent="0.2">
      <c r="B39" s="111">
        <v>34</v>
      </c>
      <c r="C39" s="110" t="s">
        <v>1243</v>
      </c>
      <c r="D39" s="145" t="s">
        <v>1242</v>
      </c>
    </row>
    <row r="40" spans="2:4" x14ac:dyDescent="0.2">
      <c r="B40" s="111">
        <v>35</v>
      </c>
      <c r="C40" s="110" t="s">
        <v>846</v>
      </c>
      <c r="D40" s="145" t="s">
        <v>847</v>
      </c>
    </row>
    <row r="41" spans="2:4" x14ac:dyDescent="0.2">
      <c r="B41" s="111">
        <v>36</v>
      </c>
      <c r="C41" s="110" t="s">
        <v>1245</v>
      </c>
      <c r="D41" s="145" t="s">
        <v>1244</v>
      </c>
    </row>
    <row r="42" spans="2:4" x14ac:dyDescent="0.2">
      <c r="B42" s="111">
        <v>37</v>
      </c>
      <c r="C42" s="110" t="s">
        <v>1246</v>
      </c>
      <c r="D42" s="145" t="s">
        <v>848</v>
      </c>
    </row>
    <row r="43" spans="2:4" x14ac:dyDescent="0.2">
      <c r="B43" s="111">
        <v>38</v>
      </c>
      <c r="C43" s="110" t="s">
        <v>1248</v>
      </c>
      <c r="D43" s="145" t="s">
        <v>1247</v>
      </c>
    </row>
    <row r="44" spans="2:4" x14ac:dyDescent="0.2">
      <c r="B44" s="111">
        <v>39</v>
      </c>
      <c r="C44" s="110" t="s">
        <v>1250</v>
      </c>
      <c r="D44" s="145" t="s">
        <v>1249</v>
      </c>
    </row>
    <row r="45" spans="2:4" x14ac:dyDescent="0.2">
      <c r="B45" s="111">
        <v>40</v>
      </c>
      <c r="C45" s="110" t="s">
        <v>1252</v>
      </c>
      <c r="D45" s="145" t="s">
        <v>1251</v>
      </c>
    </row>
    <row r="46" spans="2:4" x14ac:dyDescent="0.2">
      <c r="B46" s="111">
        <v>41</v>
      </c>
      <c r="C46" s="110" t="s">
        <v>1254</v>
      </c>
      <c r="D46" s="145" t="s">
        <v>1253</v>
      </c>
    </row>
    <row r="47" spans="2:4" x14ac:dyDescent="0.2">
      <c r="B47" s="111">
        <v>42</v>
      </c>
      <c r="C47" s="110" t="s">
        <v>849</v>
      </c>
      <c r="D47" s="145" t="s">
        <v>850</v>
      </c>
    </row>
    <row r="48" spans="2:4" x14ac:dyDescent="0.2">
      <c r="B48" s="111">
        <v>43</v>
      </c>
      <c r="C48" s="110" t="s">
        <v>1256</v>
      </c>
      <c r="D48" s="145" t="s">
        <v>1255</v>
      </c>
    </row>
    <row r="49" spans="2:4" x14ac:dyDescent="0.2">
      <c r="B49" s="111">
        <v>44</v>
      </c>
      <c r="C49" s="110" t="s">
        <v>851</v>
      </c>
      <c r="D49" s="145" t="s">
        <v>852</v>
      </c>
    </row>
    <row r="50" spans="2:4" x14ac:dyDescent="0.2">
      <c r="B50" s="111">
        <v>45</v>
      </c>
      <c r="C50" s="110" t="s">
        <v>1258</v>
      </c>
      <c r="D50" s="145" t="s">
        <v>1257</v>
      </c>
    </row>
    <row r="51" spans="2:4" x14ac:dyDescent="0.2">
      <c r="B51" s="111">
        <v>46</v>
      </c>
      <c r="C51" s="110" t="s">
        <v>1260</v>
      </c>
      <c r="D51" s="145" t="s">
        <v>1259</v>
      </c>
    </row>
    <row r="52" spans="2:4" x14ac:dyDescent="0.2">
      <c r="B52" s="111">
        <v>47</v>
      </c>
      <c r="C52" s="110" t="s">
        <v>1262</v>
      </c>
      <c r="D52" s="145" t="s">
        <v>1261</v>
      </c>
    </row>
    <row r="53" spans="2:4" x14ac:dyDescent="0.2">
      <c r="B53" s="111">
        <v>48</v>
      </c>
      <c r="C53" s="110" t="s">
        <v>1264</v>
      </c>
      <c r="D53" s="145" t="s">
        <v>1263</v>
      </c>
    </row>
    <row r="54" spans="2:4" x14ac:dyDescent="0.2">
      <c r="B54" s="111">
        <v>49</v>
      </c>
      <c r="C54" s="110" t="s">
        <v>1266</v>
      </c>
      <c r="D54" s="145" t="s">
        <v>1265</v>
      </c>
    </row>
    <row r="55" spans="2:4" x14ac:dyDescent="0.2">
      <c r="B55" s="111">
        <v>50</v>
      </c>
      <c r="C55" s="110" t="s">
        <v>1268</v>
      </c>
      <c r="D55" s="145" t="s">
        <v>1267</v>
      </c>
    </row>
    <row r="56" spans="2:4" x14ac:dyDescent="0.2">
      <c r="B56" s="111">
        <v>51</v>
      </c>
      <c r="C56" s="110" t="s">
        <v>1270</v>
      </c>
      <c r="D56" s="145" t="s">
        <v>1269</v>
      </c>
    </row>
    <row r="57" spans="2:4" x14ac:dyDescent="0.2">
      <c r="B57" s="111">
        <v>52</v>
      </c>
      <c r="C57" s="110" t="s">
        <v>1272</v>
      </c>
      <c r="D57" s="145" t="s">
        <v>1271</v>
      </c>
    </row>
    <row r="58" spans="2:4" x14ac:dyDescent="0.2">
      <c r="B58" s="111">
        <v>53</v>
      </c>
      <c r="C58" s="110" t="s">
        <v>1274</v>
      </c>
      <c r="D58" s="145" t="s">
        <v>1273</v>
      </c>
    </row>
    <row r="59" spans="2:4" x14ac:dyDescent="0.2">
      <c r="B59" s="111">
        <v>54</v>
      </c>
      <c r="C59" s="110" t="s">
        <v>1276</v>
      </c>
      <c r="D59" s="145" t="s">
        <v>1275</v>
      </c>
    </row>
    <row r="60" spans="2:4" x14ac:dyDescent="0.2">
      <c r="B60" s="111">
        <v>55</v>
      </c>
      <c r="C60" s="110" t="s">
        <v>1278</v>
      </c>
      <c r="D60" s="145" t="s">
        <v>1277</v>
      </c>
    </row>
    <row r="61" spans="2:4" x14ac:dyDescent="0.2">
      <c r="B61" s="111">
        <v>56</v>
      </c>
      <c r="C61" s="110" t="s">
        <v>1280</v>
      </c>
      <c r="D61" s="145" t="s">
        <v>1279</v>
      </c>
    </row>
    <row r="62" spans="2:4" x14ac:dyDescent="0.2">
      <c r="B62" s="111">
        <v>57</v>
      </c>
      <c r="C62" s="110" t="s">
        <v>1282</v>
      </c>
      <c r="D62" s="145" t="s">
        <v>1281</v>
      </c>
    </row>
    <row r="63" spans="2:4" x14ac:dyDescent="0.2">
      <c r="B63" s="111">
        <v>58</v>
      </c>
      <c r="C63" s="110" t="s">
        <v>1284</v>
      </c>
      <c r="D63" s="145" t="s">
        <v>1283</v>
      </c>
    </row>
    <row r="64" spans="2:4" x14ac:dyDescent="0.2">
      <c r="B64" s="111">
        <v>59</v>
      </c>
      <c r="C64" s="110" t="s">
        <v>855</v>
      </c>
      <c r="D64" s="145" t="s">
        <v>856</v>
      </c>
    </row>
    <row r="65" spans="2:4" x14ac:dyDescent="0.2">
      <c r="B65" s="111">
        <v>60</v>
      </c>
      <c r="C65" s="110" t="s">
        <v>1286</v>
      </c>
      <c r="D65" s="145" t="s">
        <v>1285</v>
      </c>
    </row>
    <row r="66" spans="2:4" x14ac:dyDescent="0.2">
      <c r="B66" s="111">
        <v>61</v>
      </c>
      <c r="C66" s="110" t="s">
        <v>857</v>
      </c>
      <c r="D66" s="145" t="s">
        <v>858</v>
      </c>
    </row>
    <row r="67" spans="2:4" x14ac:dyDescent="0.2">
      <c r="B67" s="111">
        <v>62</v>
      </c>
      <c r="C67" s="110" t="s">
        <v>1288</v>
      </c>
      <c r="D67" s="145" t="s">
        <v>1287</v>
      </c>
    </row>
    <row r="68" spans="2:4" x14ac:dyDescent="0.2">
      <c r="B68" s="111">
        <v>63</v>
      </c>
      <c r="C68" s="110" t="s">
        <v>859</v>
      </c>
      <c r="D68" s="145" t="s">
        <v>860</v>
      </c>
    </row>
    <row r="69" spans="2:4" x14ac:dyDescent="0.2">
      <c r="B69" s="111">
        <v>64</v>
      </c>
      <c r="C69" s="110" t="s">
        <v>861</v>
      </c>
      <c r="D69" s="145" t="s">
        <v>862</v>
      </c>
    </row>
    <row r="70" spans="2:4" x14ac:dyDescent="0.2">
      <c r="B70" s="111">
        <v>65</v>
      </c>
      <c r="C70" s="110" t="s">
        <v>1290</v>
      </c>
      <c r="D70" s="145" t="s">
        <v>1289</v>
      </c>
    </row>
    <row r="71" spans="2:4" x14ac:dyDescent="0.2">
      <c r="B71" s="111">
        <v>66</v>
      </c>
      <c r="C71" s="110" t="s">
        <v>1291</v>
      </c>
      <c r="D71" s="145" t="s">
        <v>863</v>
      </c>
    </row>
    <row r="72" spans="2:4" x14ac:dyDescent="0.2">
      <c r="B72" s="111">
        <v>67</v>
      </c>
      <c r="C72" s="110" t="s">
        <v>864</v>
      </c>
      <c r="D72" s="145" t="s">
        <v>865</v>
      </c>
    </row>
    <row r="73" spans="2:4" x14ac:dyDescent="0.2">
      <c r="B73" s="111">
        <v>68</v>
      </c>
      <c r="C73" s="110" t="s">
        <v>1293</v>
      </c>
      <c r="D73" s="145" t="s">
        <v>1292</v>
      </c>
    </row>
    <row r="74" spans="2:4" x14ac:dyDescent="0.2">
      <c r="B74" s="111">
        <v>69</v>
      </c>
      <c r="C74" s="110" t="s">
        <v>1295</v>
      </c>
      <c r="D74" s="145" t="s">
        <v>1294</v>
      </c>
    </row>
    <row r="75" spans="2:4" x14ac:dyDescent="0.2">
      <c r="B75" s="111">
        <v>70</v>
      </c>
      <c r="C75" s="110" t="s">
        <v>866</v>
      </c>
      <c r="D75" s="145" t="s">
        <v>867</v>
      </c>
    </row>
    <row r="76" spans="2:4" x14ac:dyDescent="0.2">
      <c r="B76" s="111">
        <v>71</v>
      </c>
      <c r="C76" s="110" t="s">
        <v>1297</v>
      </c>
      <c r="D76" s="145" t="s">
        <v>1296</v>
      </c>
    </row>
    <row r="77" spans="2:4" x14ac:dyDescent="0.2">
      <c r="B77" s="111">
        <v>72</v>
      </c>
      <c r="C77" s="110" t="s">
        <v>1299</v>
      </c>
      <c r="D77" s="145" t="s">
        <v>1298</v>
      </c>
    </row>
    <row r="78" spans="2:4" x14ac:dyDescent="0.2">
      <c r="B78" s="111">
        <v>73</v>
      </c>
      <c r="C78" s="110" t="s">
        <v>868</v>
      </c>
      <c r="D78" s="145" t="s">
        <v>869</v>
      </c>
    </row>
    <row r="79" spans="2:4" x14ac:dyDescent="0.2">
      <c r="B79" s="111">
        <v>74</v>
      </c>
      <c r="C79" s="110" t="s">
        <v>1301</v>
      </c>
      <c r="D79" s="145" t="s">
        <v>1300</v>
      </c>
    </row>
    <row r="80" spans="2:4" x14ac:dyDescent="0.2">
      <c r="B80" s="111">
        <v>75</v>
      </c>
      <c r="C80" s="110" t="s">
        <v>1303</v>
      </c>
      <c r="D80" s="145" t="s">
        <v>1302</v>
      </c>
    </row>
    <row r="81" spans="2:4" x14ac:dyDescent="0.2">
      <c r="B81" s="111">
        <v>76</v>
      </c>
      <c r="C81" s="110" t="s">
        <v>1305</v>
      </c>
      <c r="D81" s="145" t="s">
        <v>1304</v>
      </c>
    </row>
    <row r="82" spans="2:4" x14ac:dyDescent="0.2">
      <c r="B82" s="111">
        <v>77</v>
      </c>
      <c r="C82" s="110" t="s">
        <v>1307</v>
      </c>
      <c r="D82" s="145" t="s">
        <v>1306</v>
      </c>
    </row>
    <row r="83" spans="2:4" x14ac:dyDescent="0.2">
      <c r="B83" s="111">
        <v>78</v>
      </c>
      <c r="C83" s="110" t="s">
        <v>1309</v>
      </c>
      <c r="D83" s="145" t="s">
        <v>1308</v>
      </c>
    </row>
    <row r="84" spans="2:4" x14ac:dyDescent="0.2">
      <c r="B84" s="111">
        <v>79</v>
      </c>
      <c r="C84" s="110" t="s">
        <v>1311</v>
      </c>
      <c r="D84" s="145" t="s">
        <v>1310</v>
      </c>
    </row>
    <row r="85" spans="2:4" x14ac:dyDescent="0.2">
      <c r="B85" s="111">
        <v>80</v>
      </c>
      <c r="C85" s="110" t="s">
        <v>1312</v>
      </c>
      <c r="D85" s="145" t="s">
        <v>870</v>
      </c>
    </row>
    <row r="86" spans="2:4" x14ac:dyDescent="0.2">
      <c r="B86" s="111">
        <v>81</v>
      </c>
      <c r="C86" s="110" t="s">
        <v>1314</v>
      </c>
      <c r="D86" s="145" t="s">
        <v>1313</v>
      </c>
    </row>
    <row r="87" spans="2:4" x14ac:dyDescent="0.2">
      <c r="B87" s="111">
        <v>82</v>
      </c>
      <c r="C87" s="110" t="s">
        <v>1316</v>
      </c>
      <c r="D87" s="145" t="s">
        <v>1315</v>
      </c>
    </row>
    <row r="88" spans="2:4" x14ac:dyDescent="0.2">
      <c r="B88" s="111">
        <v>83</v>
      </c>
      <c r="C88" s="110" t="s">
        <v>1318</v>
      </c>
      <c r="D88" s="145" t="s">
        <v>1317</v>
      </c>
    </row>
    <row r="89" spans="2:4" x14ac:dyDescent="0.2">
      <c r="B89" s="111">
        <v>84</v>
      </c>
      <c r="C89" s="110" t="s">
        <v>1320</v>
      </c>
      <c r="D89" s="145" t="s">
        <v>1319</v>
      </c>
    </row>
    <row r="90" spans="2:4" x14ac:dyDescent="0.2">
      <c r="B90" s="111">
        <v>85</v>
      </c>
      <c r="C90" s="110" t="s">
        <v>1322</v>
      </c>
      <c r="D90" s="145" t="s">
        <v>1321</v>
      </c>
    </row>
    <row r="91" spans="2:4" x14ac:dyDescent="0.2">
      <c r="B91" s="111">
        <v>86</v>
      </c>
      <c r="C91" s="110" t="s">
        <v>1324</v>
      </c>
      <c r="D91" s="145" t="s">
        <v>1323</v>
      </c>
    </row>
    <row r="92" spans="2:4" x14ac:dyDescent="0.2">
      <c r="B92" s="111">
        <v>87</v>
      </c>
      <c r="C92" s="110" t="s">
        <v>1326</v>
      </c>
      <c r="D92" s="145" t="s">
        <v>1325</v>
      </c>
    </row>
    <row r="93" spans="2:4" x14ac:dyDescent="0.2">
      <c r="B93" s="111">
        <v>88</v>
      </c>
      <c r="C93" s="110" t="s">
        <v>1328</v>
      </c>
      <c r="D93" s="145" t="s">
        <v>1327</v>
      </c>
    </row>
    <row r="94" spans="2:4" x14ac:dyDescent="0.2">
      <c r="B94" s="111">
        <v>89</v>
      </c>
      <c r="C94" s="110" t="s">
        <v>1330</v>
      </c>
      <c r="D94" s="145" t="s">
        <v>1329</v>
      </c>
    </row>
    <row r="95" spans="2:4" x14ac:dyDescent="0.2">
      <c r="B95" s="111">
        <v>90</v>
      </c>
      <c r="C95" s="110" t="s">
        <v>1332</v>
      </c>
      <c r="D95" s="145" t="s">
        <v>1331</v>
      </c>
    </row>
    <row r="96" spans="2:4" x14ac:dyDescent="0.2">
      <c r="B96" s="111">
        <v>91</v>
      </c>
      <c r="C96" s="110" t="s">
        <v>1334</v>
      </c>
      <c r="D96" s="145" t="s">
        <v>1333</v>
      </c>
    </row>
    <row r="97" spans="2:4" x14ac:dyDescent="0.2">
      <c r="B97" s="111">
        <v>92</v>
      </c>
      <c r="C97" s="110" t="s">
        <v>873</v>
      </c>
      <c r="D97" s="145" t="s">
        <v>874</v>
      </c>
    </row>
    <row r="98" spans="2:4" x14ac:dyDescent="0.2">
      <c r="B98" s="111">
        <v>93</v>
      </c>
      <c r="C98" s="110" t="s">
        <v>1336</v>
      </c>
      <c r="D98" s="145" t="s">
        <v>1335</v>
      </c>
    </row>
    <row r="99" spans="2:4" x14ac:dyDescent="0.2">
      <c r="B99" s="111">
        <v>94</v>
      </c>
      <c r="C99" s="110" t="s">
        <v>1338</v>
      </c>
      <c r="D99" s="145" t="s">
        <v>1337</v>
      </c>
    </row>
    <row r="100" spans="2:4" x14ac:dyDescent="0.2">
      <c r="B100" s="111">
        <v>95</v>
      </c>
      <c r="C100" s="110" t="s">
        <v>1340</v>
      </c>
      <c r="D100" s="145" t="s">
        <v>1339</v>
      </c>
    </row>
    <row r="101" spans="2:4" x14ac:dyDescent="0.2">
      <c r="B101" s="111">
        <v>96</v>
      </c>
      <c r="C101" s="110" t="s">
        <v>1342</v>
      </c>
      <c r="D101" s="145" t="s">
        <v>1341</v>
      </c>
    </row>
    <row r="102" spans="2:4" x14ac:dyDescent="0.2">
      <c r="B102" s="111">
        <v>97</v>
      </c>
      <c r="C102" s="110" t="s">
        <v>1344</v>
      </c>
      <c r="D102" s="145" t="s">
        <v>1343</v>
      </c>
    </row>
    <row r="103" spans="2:4" x14ac:dyDescent="0.2">
      <c r="B103" s="111">
        <v>98</v>
      </c>
      <c r="C103" s="110" t="s">
        <v>1346</v>
      </c>
      <c r="D103" s="145" t="s">
        <v>1345</v>
      </c>
    </row>
    <row r="104" spans="2:4" x14ac:dyDescent="0.2">
      <c r="B104" s="111">
        <v>99</v>
      </c>
      <c r="C104" s="110" t="s">
        <v>1348</v>
      </c>
      <c r="D104" s="145" t="s">
        <v>1347</v>
      </c>
    </row>
    <row r="105" spans="2:4" x14ac:dyDescent="0.2">
      <c r="B105" s="111">
        <v>100</v>
      </c>
      <c r="C105" s="110" t="s">
        <v>1350</v>
      </c>
      <c r="D105" s="145" t="s">
        <v>1349</v>
      </c>
    </row>
    <row r="106" spans="2:4" x14ac:dyDescent="0.2">
      <c r="B106" s="111">
        <v>101</v>
      </c>
      <c r="C106" s="110" t="s">
        <v>871</v>
      </c>
      <c r="D106" s="145" t="s">
        <v>872</v>
      </c>
    </row>
    <row r="107" spans="2:4" x14ac:dyDescent="0.2">
      <c r="B107" s="111">
        <v>102</v>
      </c>
      <c r="C107" s="110" t="s">
        <v>1352</v>
      </c>
      <c r="D107" s="145" t="s">
        <v>1351</v>
      </c>
    </row>
    <row r="108" spans="2:4" x14ac:dyDescent="0.2">
      <c r="B108" s="111">
        <v>103</v>
      </c>
      <c r="C108" s="110" t="s">
        <v>1354</v>
      </c>
      <c r="D108" s="145" t="s">
        <v>1353</v>
      </c>
    </row>
    <row r="109" spans="2:4" x14ac:dyDescent="0.2">
      <c r="B109" s="111">
        <v>104</v>
      </c>
      <c r="C109" s="110" t="s">
        <v>1356</v>
      </c>
      <c r="D109" s="145" t="s">
        <v>1355</v>
      </c>
    </row>
    <row r="110" spans="2:4" x14ac:dyDescent="0.2">
      <c r="B110" s="111">
        <v>105</v>
      </c>
      <c r="C110" s="110" t="s">
        <v>1358</v>
      </c>
      <c r="D110" s="145" t="s">
        <v>1357</v>
      </c>
    </row>
    <row r="111" spans="2:4" x14ac:dyDescent="0.2">
      <c r="B111" s="111">
        <v>106</v>
      </c>
      <c r="C111" s="110" t="s">
        <v>1360</v>
      </c>
      <c r="D111" s="145" t="s">
        <v>1359</v>
      </c>
    </row>
    <row r="112" spans="2:4" x14ac:dyDescent="0.2">
      <c r="B112" s="111">
        <v>107</v>
      </c>
      <c r="C112" s="110" t="s">
        <v>877</v>
      </c>
      <c r="D112" s="145" t="s">
        <v>878</v>
      </c>
    </row>
    <row r="113" spans="2:4" x14ac:dyDescent="0.2">
      <c r="B113" s="111">
        <v>108</v>
      </c>
      <c r="C113" s="110" t="s">
        <v>1362</v>
      </c>
      <c r="D113" s="145" t="s">
        <v>1361</v>
      </c>
    </row>
    <row r="114" spans="2:4" x14ac:dyDescent="0.2">
      <c r="B114" s="111">
        <v>109</v>
      </c>
      <c r="C114" s="110" t="s">
        <v>1364</v>
      </c>
      <c r="D114" s="145" t="s">
        <v>1363</v>
      </c>
    </row>
    <row r="115" spans="2:4" x14ac:dyDescent="0.2">
      <c r="B115" s="111">
        <v>110</v>
      </c>
      <c r="C115" s="110" t="s">
        <v>1366</v>
      </c>
      <c r="D115" s="145" t="s">
        <v>1365</v>
      </c>
    </row>
    <row r="116" spans="2:4" x14ac:dyDescent="0.2">
      <c r="B116" s="111">
        <v>111</v>
      </c>
      <c r="C116" s="110" t="s">
        <v>1368</v>
      </c>
      <c r="D116" s="145" t="s">
        <v>1367</v>
      </c>
    </row>
    <row r="117" spans="2:4" x14ac:dyDescent="0.2">
      <c r="B117" s="111">
        <v>112</v>
      </c>
      <c r="C117" s="110" t="s">
        <v>879</v>
      </c>
      <c r="D117" s="145" t="s">
        <v>880</v>
      </c>
    </row>
    <row r="118" spans="2:4" x14ac:dyDescent="0.2">
      <c r="B118" s="111">
        <v>113</v>
      </c>
      <c r="C118" s="110" t="s">
        <v>1370</v>
      </c>
      <c r="D118" s="145" t="s">
        <v>1369</v>
      </c>
    </row>
    <row r="119" spans="2:4" x14ac:dyDescent="0.2">
      <c r="B119" s="111">
        <v>114</v>
      </c>
      <c r="C119" s="110" t="s">
        <v>1372</v>
      </c>
      <c r="D119" s="145" t="s">
        <v>1371</v>
      </c>
    </row>
    <row r="120" spans="2:4" x14ac:dyDescent="0.2">
      <c r="B120" s="111">
        <v>115</v>
      </c>
      <c r="C120" s="110" t="s">
        <v>1374</v>
      </c>
      <c r="D120" s="145" t="s">
        <v>1373</v>
      </c>
    </row>
    <row r="121" spans="2:4" x14ac:dyDescent="0.2">
      <c r="B121" s="111">
        <v>116</v>
      </c>
      <c r="C121" s="110" t="s">
        <v>883</v>
      </c>
      <c r="D121" s="145" t="s">
        <v>884</v>
      </c>
    </row>
    <row r="122" spans="2:4" x14ac:dyDescent="0.2">
      <c r="B122" s="111">
        <v>117</v>
      </c>
      <c r="C122" s="110" t="s">
        <v>1376</v>
      </c>
      <c r="D122" s="145" t="s">
        <v>1375</v>
      </c>
    </row>
    <row r="123" spans="2:4" x14ac:dyDescent="0.2">
      <c r="B123" s="111">
        <v>118</v>
      </c>
      <c r="C123" s="110" t="s">
        <v>1378</v>
      </c>
      <c r="D123" s="145" t="s">
        <v>1377</v>
      </c>
    </row>
    <row r="124" spans="2:4" x14ac:dyDescent="0.2">
      <c r="B124" s="111">
        <v>119</v>
      </c>
      <c r="C124" s="110" t="s">
        <v>1380</v>
      </c>
      <c r="D124" s="145" t="s">
        <v>1379</v>
      </c>
    </row>
    <row r="125" spans="2:4" x14ac:dyDescent="0.2">
      <c r="B125" s="111">
        <v>120</v>
      </c>
      <c r="C125" s="110" t="s">
        <v>1382</v>
      </c>
      <c r="D125" s="145" t="s">
        <v>1381</v>
      </c>
    </row>
    <row r="126" spans="2:4" x14ac:dyDescent="0.2">
      <c r="B126" s="111">
        <v>121</v>
      </c>
      <c r="C126" s="110" t="s">
        <v>1384</v>
      </c>
      <c r="D126" s="145" t="s">
        <v>1383</v>
      </c>
    </row>
    <row r="127" spans="2:4" x14ac:dyDescent="0.2">
      <c r="B127" s="111">
        <v>122</v>
      </c>
      <c r="C127" s="110" t="s">
        <v>1386</v>
      </c>
      <c r="D127" s="145" t="s">
        <v>1385</v>
      </c>
    </row>
    <row r="128" spans="2:4" x14ac:dyDescent="0.2">
      <c r="B128" s="111">
        <v>123</v>
      </c>
      <c r="C128" s="110" t="s">
        <v>889</v>
      </c>
      <c r="D128" s="145" t="s">
        <v>890</v>
      </c>
    </row>
    <row r="129" spans="2:4" x14ac:dyDescent="0.2">
      <c r="B129" s="111">
        <v>124</v>
      </c>
      <c r="C129" s="110" t="s">
        <v>1388</v>
      </c>
      <c r="D129" s="145" t="s">
        <v>1387</v>
      </c>
    </row>
    <row r="130" spans="2:4" x14ac:dyDescent="0.2">
      <c r="B130" s="111">
        <v>125</v>
      </c>
      <c r="C130" s="110" t="s">
        <v>1390</v>
      </c>
      <c r="D130" s="145" t="s">
        <v>1389</v>
      </c>
    </row>
    <row r="131" spans="2:4" x14ac:dyDescent="0.2">
      <c r="B131" s="111">
        <v>126</v>
      </c>
      <c r="C131" s="110" t="s">
        <v>1392</v>
      </c>
      <c r="D131" s="145" t="s">
        <v>1391</v>
      </c>
    </row>
    <row r="132" spans="2:4" x14ac:dyDescent="0.2">
      <c r="B132" s="111">
        <v>127</v>
      </c>
      <c r="C132" s="110" t="s">
        <v>1394</v>
      </c>
      <c r="D132" s="145" t="s">
        <v>1393</v>
      </c>
    </row>
    <row r="133" spans="2:4" x14ac:dyDescent="0.2">
      <c r="B133" s="111">
        <v>128</v>
      </c>
      <c r="C133" s="110" t="s">
        <v>1396</v>
      </c>
      <c r="D133" s="145" t="s">
        <v>1395</v>
      </c>
    </row>
    <row r="134" spans="2:4" x14ac:dyDescent="0.2">
      <c r="B134" s="111">
        <v>129</v>
      </c>
      <c r="C134" s="110" t="s">
        <v>1398</v>
      </c>
      <c r="D134" s="145" t="s">
        <v>1397</v>
      </c>
    </row>
    <row r="135" spans="2:4" x14ac:dyDescent="0.2">
      <c r="B135" s="111">
        <v>130</v>
      </c>
      <c r="C135" s="110" t="s">
        <v>1400</v>
      </c>
      <c r="D135" s="145" t="s">
        <v>1399</v>
      </c>
    </row>
    <row r="136" spans="2:4" x14ac:dyDescent="0.2">
      <c r="B136" s="111">
        <v>131</v>
      </c>
      <c r="C136" s="110" t="s">
        <v>1402</v>
      </c>
      <c r="D136" s="145" t="s">
        <v>1401</v>
      </c>
    </row>
    <row r="137" spans="2:4" x14ac:dyDescent="0.2">
      <c r="B137" s="111">
        <v>132</v>
      </c>
      <c r="C137" s="110" t="s">
        <v>1404</v>
      </c>
      <c r="D137" s="145" t="s">
        <v>1403</v>
      </c>
    </row>
    <row r="138" spans="2:4" x14ac:dyDescent="0.2">
      <c r="B138" s="111">
        <v>133</v>
      </c>
      <c r="C138" s="110" t="s">
        <v>891</v>
      </c>
      <c r="D138" s="145" t="s">
        <v>892</v>
      </c>
    </row>
    <row r="139" spans="2:4" x14ac:dyDescent="0.2">
      <c r="B139" s="111">
        <v>134</v>
      </c>
      <c r="C139" s="110" t="s">
        <v>1406</v>
      </c>
      <c r="D139" s="145" t="s">
        <v>1405</v>
      </c>
    </row>
    <row r="140" spans="2:4" x14ac:dyDescent="0.2">
      <c r="B140" s="111">
        <v>135</v>
      </c>
      <c r="C140" s="110" t="s">
        <v>1408</v>
      </c>
      <c r="D140" s="145" t="s">
        <v>1407</v>
      </c>
    </row>
    <row r="141" spans="2:4" x14ac:dyDescent="0.2">
      <c r="B141" s="111">
        <v>136</v>
      </c>
      <c r="C141" s="110" t="s">
        <v>1410</v>
      </c>
      <c r="D141" s="145" t="s">
        <v>1409</v>
      </c>
    </row>
    <row r="142" spans="2:4" x14ac:dyDescent="0.2">
      <c r="B142" s="111">
        <v>137</v>
      </c>
      <c r="C142" s="110" t="s">
        <v>1412</v>
      </c>
      <c r="D142" s="145" t="s">
        <v>1411</v>
      </c>
    </row>
    <row r="143" spans="2:4" x14ac:dyDescent="0.2">
      <c r="B143" s="111">
        <v>138</v>
      </c>
      <c r="C143" s="110" t="s">
        <v>893</v>
      </c>
      <c r="D143" s="145" t="s">
        <v>894</v>
      </c>
    </row>
    <row r="144" spans="2:4" x14ac:dyDescent="0.2">
      <c r="B144" s="111">
        <v>139</v>
      </c>
      <c r="C144" s="110" t="s">
        <v>1414</v>
      </c>
      <c r="D144" s="145" t="s">
        <v>1413</v>
      </c>
    </row>
    <row r="145" spans="2:4" x14ac:dyDescent="0.2">
      <c r="B145" s="111">
        <v>140</v>
      </c>
      <c r="C145" s="110" t="s">
        <v>1416</v>
      </c>
      <c r="D145" s="145" t="s">
        <v>1415</v>
      </c>
    </row>
    <row r="146" spans="2:4" x14ac:dyDescent="0.2">
      <c r="B146" s="111">
        <v>141</v>
      </c>
      <c r="C146" s="110" t="s">
        <v>1418</v>
      </c>
      <c r="D146" s="145" t="s">
        <v>1417</v>
      </c>
    </row>
    <row r="147" spans="2:4" x14ac:dyDescent="0.2">
      <c r="B147" s="111">
        <v>142</v>
      </c>
      <c r="C147" s="110" t="s">
        <v>1420</v>
      </c>
      <c r="D147" s="145" t="s">
        <v>1419</v>
      </c>
    </row>
    <row r="148" spans="2:4" x14ac:dyDescent="0.2">
      <c r="B148" s="111">
        <v>143</v>
      </c>
      <c r="C148" s="110" t="s">
        <v>1422</v>
      </c>
      <c r="D148" s="145" t="s">
        <v>1421</v>
      </c>
    </row>
    <row r="149" spans="2:4" x14ac:dyDescent="0.2">
      <c r="B149" s="111">
        <v>144</v>
      </c>
      <c r="C149" s="110" t="s">
        <v>1424</v>
      </c>
      <c r="D149" s="145" t="s">
        <v>1423</v>
      </c>
    </row>
    <row r="150" spans="2:4" x14ac:dyDescent="0.2">
      <c r="B150" s="111">
        <v>145</v>
      </c>
      <c r="C150" s="110" t="s">
        <v>1426</v>
      </c>
      <c r="D150" s="145" t="s">
        <v>1425</v>
      </c>
    </row>
    <row r="151" spans="2:4" x14ac:dyDescent="0.2">
      <c r="B151" s="111">
        <v>146</v>
      </c>
      <c r="C151" s="110" t="s">
        <v>1428</v>
      </c>
      <c r="D151" s="145" t="s">
        <v>1427</v>
      </c>
    </row>
    <row r="152" spans="2:4" x14ac:dyDescent="0.2">
      <c r="B152" s="111">
        <v>147</v>
      </c>
      <c r="C152" s="110" t="s">
        <v>1430</v>
      </c>
      <c r="D152" s="145" t="s">
        <v>1429</v>
      </c>
    </row>
    <row r="153" spans="2:4" x14ac:dyDescent="0.2">
      <c r="B153" s="111">
        <v>148</v>
      </c>
      <c r="C153" s="110" t="s">
        <v>1432</v>
      </c>
      <c r="D153" s="145" t="s">
        <v>1431</v>
      </c>
    </row>
    <row r="154" spans="2:4" x14ac:dyDescent="0.2">
      <c r="B154" s="111">
        <v>149</v>
      </c>
      <c r="C154" s="110" t="s">
        <v>1434</v>
      </c>
      <c r="D154" s="145" t="s">
        <v>1433</v>
      </c>
    </row>
    <row r="155" spans="2:4" x14ac:dyDescent="0.2">
      <c r="B155" s="111">
        <v>150</v>
      </c>
      <c r="C155" s="110" t="s">
        <v>1436</v>
      </c>
      <c r="D155" s="145" t="s">
        <v>1435</v>
      </c>
    </row>
    <row r="156" spans="2:4" x14ac:dyDescent="0.2">
      <c r="B156" s="111">
        <v>151</v>
      </c>
      <c r="C156" s="110" t="s">
        <v>1438</v>
      </c>
      <c r="D156" s="145" t="s">
        <v>1437</v>
      </c>
    </row>
    <row r="157" spans="2:4" x14ac:dyDescent="0.2">
      <c r="B157" s="111">
        <v>152</v>
      </c>
      <c r="C157" s="110" t="s">
        <v>1440</v>
      </c>
      <c r="D157" s="145" t="s">
        <v>1439</v>
      </c>
    </row>
    <row r="158" spans="2:4" x14ac:dyDescent="0.2">
      <c r="B158" s="111">
        <v>153</v>
      </c>
      <c r="C158" s="110" t="s">
        <v>1442</v>
      </c>
      <c r="D158" s="145" t="s">
        <v>1441</v>
      </c>
    </row>
    <row r="159" spans="2:4" x14ac:dyDescent="0.2">
      <c r="B159" s="111">
        <v>154</v>
      </c>
      <c r="C159" s="110" t="s">
        <v>1443</v>
      </c>
      <c r="D159" s="145" t="s">
        <v>897</v>
      </c>
    </row>
    <row r="160" spans="2:4" x14ac:dyDescent="0.2">
      <c r="B160" s="111">
        <v>155</v>
      </c>
      <c r="C160" s="110" t="s">
        <v>1445</v>
      </c>
      <c r="D160" s="145" t="s">
        <v>1444</v>
      </c>
    </row>
    <row r="161" spans="2:4" x14ac:dyDescent="0.2">
      <c r="B161" s="111">
        <v>156</v>
      </c>
      <c r="C161" s="110" t="s">
        <v>1447</v>
      </c>
      <c r="D161" s="145" t="s">
        <v>1446</v>
      </c>
    </row>
  </sheetData>
  <sheetProtection algorithmName="SHA-512" hashValue="FzzholrV1z3qvILM6W9315knshH231MnS1cPHSzaIgPNTXrafTZEwsjMxB7jPPEJ0AWD+6xcTip1UaJTJK5Gzw==" saltValue="W0dQGisLR+bUiiSop2Ah9w==" spinCount="100000" sheet="1" objects="1" scenarios="1"/>
  <mergeCells count="1">
    <mergeCell ref="B3:D3"/>
  </mergeCells>
  <hyperlinks>
    <hyperlink ref="C6" r:id="rId1" display="https://www.lb.lt/zinynai/prdb_currencies.aspx"/>
    <hyperlink ref="E1" location="'SUTARTIES INFORMACIJA'!A1" display="Grįžti"/>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0"/>
  <sheetViews>
    <sheetView zoomScaleNormal="100" workbookViewId="0">
      <selection activeCell="E1" sqref="E1"/>
    </sheetView>
  </sheetViews>
  <sheetFormatPr defaultColWidth="8.85546875" defaultRowHeight="12.75" x14ac:dyDescent="0.2"/>
  <cols>
    <col min="1" max="1" width="8.85546875" style="98"/>
    <col min="2" max="2" width="4.28515625" style="98" customWidth="1"/>
    <col min="3" max="3" width="27.5703125" style="98" customWidth="1"/>
    <col min="4" max="4" width="28" style="98" customWidth="1"/>
    <col min="5" max="16384" width="8.85546875" style="98"/>
  </cols>
  <sheetData>
    <row r="1" spans="1:5" x14ac:dyDescent="0.2">
      <c r="A1" s="115" t="s">
        <v>1509</v>
      </c>
      <c r="D1" s="124" t="s">
        <v>1121</v>
      </c>
    </row>
    <row r="3" spans="1:5" x14ac:dyDescent="0.2">
      <c r="B3" s="281" t="s">
        <v>1553</v>
      </c>
      <c r="C3" s="282"/>
      <c r="D3" s="10"/>
    </row>
    <row r="5" spans="1:5" ht="26.25" customHeight="1" x14ac:dyDescent="0.2">
      <c r="B5" s="106" t="s">
        <v>1600</v>
      </c>
      <c r="C5" s="148" t="s">
        <v>836</v>
      </c>
      <c r="D5" s="150"/>
      <c r="E5" s="90"/>
    </row>
    <row r="6" spans="1:5" x14ac:dyDescent="0.2">
      <c r="B6" s="111">
        <v>1</v>
      </c>
      <c r="C6" s="149" t="s">
        <v>837</v>
      </c>
      <c r="D6" s="90"/>
      <c r="E6" s="90"/>
    </row>
    <row r="7" spans="1:5" x14ac:dyDescent="0.2">
      <c r="B7" s="111">
        <v>2</v>
      </c>
      <c r="C7" s="149" t="s">
        <v>825</v>
      </c>
      <c r="D7" s="90"/>
      <c r="E7" s="90"/>
    </row>
    <row r="8" spans="1:5" x14ac:dyDescent="0.2">
      <c r="B8" s="111">
        <v>3</v>
      </c>
      <c r="C8" s="149" t="s">
        <v>911</v>
      </c>
      <c r="D8" s="90"/>
      <c r="E8" s="90"/>
    </row>
    <row r="9" spans="1:5" x14ac:dyDescent="0.2">
      <c r="B9" s="111">
        <v>4</v>
      </c>
      <c r="C9" s="149" t="s">
        <v>912</v>
      </c>
      <c r="D9" s="90"/>
      <c r="E9" s="90"/>
    </row>
    <row r="10" spans="1:5" x14ac:dyDescent="0.2">
      <c r="B10" s="111">
        <v>5</v>
      </c>
      <c r="C10" s="149" t="s">
        <v>832</v>
      </c>
      <c r="E10" s="90"/>
    </row>
    <row r="11" spans="1:5" x14ac:dyDescent="0.2">
      <c r="B11" s="111">
        <v>6</v>
      </c>
      <c r="C11" s="149" t="s">
        <v>833</v>
      </c>
      <c r="E11" s="90"/>
    </row>
    <row r="12" spans="1:5" x14ac:dyDescent="0.2">
      <c r="B12" s="111">
        <v>7</v>
      </c>
      <c r="C12" s="149" t="s">
        <v>834</v>
      </c>
      <c r="E12" s="90"/>
    </row>
    <row r="13" spans="1:5" x14ac:dyDescent="0.2">
      <c r="B13" s="111">
        <v>8</v>
      </c>
      <c r="C13" s="149" t="s">
        <v>835</v>
      </c>
      <c r="E13" s="90"/>
    </row>
    <row r="14" spans="1:5" x14ac:dyDescent="0.2">
      <c r="B14" s="111">
        <v>9</v>
      </c>
      <c r="C14" s="149" t="s">
        <v>826</v>
      </c>
      <c r="D14" s="90"/>
      <c r="E14" s="90"/>
    </row>
    <row r="15" spans="1:5" x14ac:dyDescent="0.2">
      <c r="B15" s="111">
        <v>10</v>
      </c>
      <c r="C15" s="149" t="s">
        <v>827</v>
      </c>
      <c r="D15" s="90"/>
      <c r="E15" s="90"/>
    </row>
    <row r="16" spans="1:5" x14ac:dyDescent="0.2">
      <c r="B16" s="111">
        <v>11</v>
      </c>
      <c r="C16" s="149" t="s">
        <v>828</v>
      </c>
      <c r="D16" s="90"/>
      <c r="E16" s="90"/>
    </row>
    <row r="17" spans="2:5" x14ac:dyDescent="0.2">
      <c r="B17" s="111">
        <v>12</v>
      </c>
      <c r="C17" s="149" t="s">
        <v>829</v>
      </c>
      <c r="D17" s="90"/>
      <c r="E17" s="90"/>
    </row>
    <row r="18" spans="2:5" x14ac:dyDescent="0.2">
      <c r="B18" s="111">
        <v>13</v>
      </c>
      <c r="C18" s="149" t="s">
        <v>830</v>
      </c>
      <c r="D18" s="90"/>
      <c r="E18" s="90"/>
    </row>
    <row r="19" spans="2:5" x14ac:dyDescent="0.2">
      <c r="B19" s="111">
        <v>14</v>
      </c>
      <c r="C19" s="149" t="s">
        <v>831</v>
      </c>
      <c r="D19" s="90"/>
      <c r="E19" s="90"/>
    </row>
    <row r="20" spans="2:5" x14ac:dyDescent="0.2">
      <c r="D20" s="90"/>
      <c r="E20" s="90"/>
    </row>
  </sheetData>
  <sheetProtection algorithmName="SHA-512" hashValue="z7fe49v81ylYvo49miixlOCsM1JNzR5A7cnjdb7Bcj3IIkeYPwzyStMlpbyN3jAzXE/uT9nPdq1IHjwYNZlCCA==" saltValue="CjyM+hIR+9HmIqkuFalbTQ==" spinCount="100000" sheet="1" objects="1" scenarios="1"/>
  <mergeCells count="1">
    <mergeCell ref="B3:C3"/>
  </mergeCells>
  <hyperlinks>
    <hyperlink ref="D1" location="'SUTARTIES INFORMACIJA'!A1" display="Grįžti"/>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1"/>
  <sheetViews>
    <sheetView workbookViewId="0">
      <selection activeCell="O19" sqref="O19"/>
    </sheetView>
  </sheetViews>
  <sheetFormatPr defaultColWidth="8.85546875" defaultRowHeight="14.25" customHeight="1" x14ac:dyDescent="0.2"/>
  <cols>
    <col min="1" max="1" width="8.85546875" style="98"/>
    <col min="2" max="2" width="4.28515625" style="98" customWidth="1"/>
    <col min="3" max="3" width="25.140625" style="98" customWidth="1"/>
    <col min="4" max="4" width="4.42578125" style="156" bestFit="1" customWidth="1"/>
    <col min="5" max="16384" width="8.85546875" style="98"/>
  </cols>
  <sheetData>
    <row r="1" spans="1:5" ht="14.25" customHeight="1" x14ac:dyDescent="0.2">
      <c r="A1" s="115" t="s">
        <v>1510</v>
      </c>
      <c r="C1" s="154"/>
      <c r="D1" s="124" t="s">
        <v>1121</v>
      </c>
      <c r="E1" s="99"/>
    </row>
    <row r="2" spans="1:5" ht="14.25" customHeight="1" x14ac:dyDescent="0.2">
      <c r="C2" s="154"/>
      <c r="D2" s="155"/>
      <c r="E2" s="99"/>
    </row>
    <row r="3" spans="1:5" s="200" customFormat="1" ht="14.25" customHeight="1" x14ac:dyDescent="0.2">
      <c r="B3" s="62" t="s">
        <v>1554</v>
      </c>
      <c r="C3" s="201"/>
      <c r="D3" s="202"/>
      <c r="E3" s="203"/>
    </row>
    <row r="4" spans="1:5" ht="14.25" customHeight="1" x14ac:dyDescent="0.2">
      <c r="C4" s="154"/>
      <c r="D4" s="155"/>
      <c r="E4" s="99"/>
    </row>
    <row r="5" spans="1:5" ht="23.45" customHeight="1" x14ac:dyDescent="0.2">
      <c r="B5" s="106" t="s">
        <v>1600</v>
      </c>
      <c r="C5" s="153" t="s">
        <v>1519</v>
      </c>
      <c r="D5" s="155"/>
      <c r="E5" s="156"/>
    </row>
    <row r="6" spans="1:5" ht="14.25" customHeight="1" x14ac:dyDescent="0.2">
      <c r="B6" s="151">
        <v>1</v>
      </c>
      <c r="C6" s="152" t="s">
        <v>1154</v>
      </c>
    </row>
    <row r="7" spans="1:5" ht="14.25" customHeight="1" x14ac:dyDescent="0.2">
      <c r="B7" s="151">
        <v>2</v>
      </c>
      <c r="C7" s="152" t="s">
        <v>909</v>
      </c>
    </row>
    <row r="8" spans="1:5" ht="14.25" customHeight="1" x14ac:dyDescent="0.2">
      <c r="B8" s="151">
        <v>3</v>
      </c>
      <c r="C8" s="152" t="s">
        <v>908</v>
      </c>
    </row>
    <row r="9" spans="1:5" ht="14.25" customHeight="1" x14ac:dyDescent="0.2">
      <c r="B9" s="151">
        <v>4</v>
      </c>
      <c r="C9" s="152" t="s">
        <v>1142</v>
      </c>
    </row>
    <row r="10" spans="1:5" ht="14.25" customHeight="1" x14ac:dyDescent="0.2">
      <c r="B10" s="151">
        <v>5</v>
      </c>
      <c r="C10" s="152" t="s">
        <v>1143</v>
      </c>
    </row>
    <row r="11" spans="1:5" ht="14.25" customHeight="1" x14ac:dyDescent="0.2">
      <c r="B11" s="151">
        <v>6</v>
      </c>
      <c r="C11" s="152" t="s">
        <v>1144</v>
      </c>
    </row>
    <row r="12" spans="1:5" ht="14.25" customHeight="1" x14ac:dyDescent="0.2">
      <c r="B12" s="151">
        <v>7</v>
      </c>
      <c r="C12" s="152" t="s">
        <v>1145</v>
      </c>
    </row>
    <row r="13" spans="1:5" ht="14.25" customHeight="1" x14ac:dyDescent="0.2">
      <c r="B13" s="151">
        <v>8</v>
      </c>
      <c r="C13" s="152" t="s">
        <v>1146</v>
      </c>
    </row>
    <row r="14" spans="1:5" ht="14.25" customHeight="1" x14ac:dyDescent="0.2">
      <c r="B14" s="151">
        <v>9</v>
      </c>
      <c r="C14" s="152" t="s">
        <v>1147</v>
      </c>
    </row>
    <row r="15" spans="1:5" ht="14.25" customHeight="1" x14ac:dyDescent="0.2">
      <c r="B15" s="151">
        <v>10</v>
      </c>
      <c r="C15" s="152" t="s">
        <v>1148</v>
      </c>
    </row>
    <row r="16" spans="1:5" ht="14.25" customHeight="1" x14ac:dyDescent="0.2">
      <c r="B16" s="151">
        <v>11</v>
      </c>
      <c r="C16" s="152" t="s">
        <v>1149</v>
      </c>
    </row>
    <row r="17" spans="2:3" ht="14.25" customHeight="1" x14ac:dyDescent="0.2">
      <c r="B17" s="151">
        <v>12</v>
      </c>
      <c r="C17" s="152" t="s">
        <v>1150</v>
      </c>
    </row>
    <row r="18" spans="2:3" ht="14.25" customHeight="1" x14ac:dyDescent="0.2">
      <c r="B18" s="151">
        <v>13</v>
      </c>
      <c r="C18" s="152" t="s">
        <v>1151</v>
      </c>
    </row>
    <row r="19" spans="2:3" ht="14.25" customHeight="1" x14ac:dyDescent="0.2">
      <c r="B19" s="151">
        <v>14</v>
      </c>
      <c r="C19" s="152" t="s">
        <v>1152</v>
      </c>
    </row>
    <row r="20" spans="2:3" ht="14.25" customHeight="1" x14ac:dyDescent="0.2">
      <c r="B20" s="151">
        <v>15</v>
      </c>
      <c r="C20" s="152" t="s">
        <v>1153</v>
      </c>
    </row>
    <row r="21" spans="2:3" ht="14.25" customHeight="1" x14ac:dyDescent="0.2">
      <c r="C21" s="90"/>
    </row>
  </sheetData>
  <sheetProtection algorithmName="SHA-512" hashValue="91sDbk1YIfYnkr6gkshOVtDe2ArVOLDFhQ4wEpXx+enDCHmjYFZLxX5KLx5kMUz1G0WfV6Meg5PTYRr8utuBPg==" saltValue="NPWJc7U2TiQsBfmrFN7W3g==" spinCount="100000" sheet="1" objects="1" scenarios="1"/>
  <phoneticPr fontId="1" type="noConversion"/>
  <hyperlinks>
    <hyperlink ref="D1" location="'SUTARTIES INFORMACIJA'!A1" display="Grįžti"/>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8"/>
  <sheetViews>
    <sheetView zoomScaleNormal="100" workbookViewId="0">
      <selection activeCell="G14" sqref="G14"/>
    </sheetView>
  </sheetViews>
  <sheetFormatPr defaultColWidth="20.28515625" defaultRowHeight="12.75" x14ac:dyDescent="0.2"/>
  <cols>
    <col min="1" max="1" width="8.85546875" style="98" customWidth="1"/>
    <col min="2" max="2" width="4.28515625" style="98" customWidth="1"/>
    <col min="3" max="3" width="18.140625" style="98" customWidth="1"/>
    <col min="4" max="4" width="55" style="98" customWidth="1"/>
    <col min="5" max="5" width="8.140625" style="98" customWidth="1"/>
    <col min="6" max="16384" width="20.28515625" style="98"/>
  </cols>
  <sheetData>
    <row r="1" spans="1:21" x14ac:dyDescent="0.2">
      <c r="A1" s="115" t="s">
        <v>1512</v>
      </c>
      <c r="C1" s="100"/>
      <c r="D1" s="100"/>
      <c r="E1" s="124" t="s">
        <v>1121</v>
      </c>
    </row>
    <row r="2" spans="1:21" x14ac:dyDescent="0.2">
      <c r="C2" s="100"/>
      <c r="D2" s="100"/>
      <c r="E2" s="99"/>
    </row>
    <row r="3" spans="1:21" x14ac:dyDescent="0.2">
      <c r="B3" s="275" t="s">
        <v>1556</v>
      </c>
      <c r="C3" s="275"/>
      <c r="D3" s="275"/>
      <c r="E3" s="99"/>
    </row>
    <row r="4" spans="1:21" x14ac:dyDescent="0.2">
      <c r="C4" s="100"/>
      <c r="D4" s="100"/>
      <c r="E4" s="99"/>
    </row>
    <row r="5" spans="1:21" ht="31.15" customHeight="1" x14ac:dyDescent="0.2">
      <c r="B5" s="106" t="s">
        <v>1600</v>
      </c>
      <c r="C5" s="228" t="s">
        <v>1520</v>
      </c>
      <c r="D5" s="228" t="s">
        <v>904</v>
      </c>
    </row>
    <row r="6" spans="1:21" ht="27" customHeight="1" x14ac:dyDescent="0.2">
      <c r="B6" s="159">
        <v>1</v>
      </c>
      <c r="C6" s="127" t="s">
        <v>1513</v>
      </c>
      <c r="D6" s="127" t="s">
        <v>915</v>
      </c>
    </row>
    <row r="7" spans="1:21" ht="36" customHeight="1" x14ac:dyDescent="0.2">
      <c r="B7" s="159">
        <v>2</v>
      </c>
      <c r="C7" s="127" t="s">
        <v>1537</v>
      </c>
      <c r="D7" s="127" t="s">
        <v>916</v>
      </c>
      <c r="U7" s="76" t="s">
        <v>907</v>
      </c>
    </row>
    <row r="8" spans="1:21" ht="63" x14ac:dyDescent="0.2">
      <c r="B8" s="159">
        <v>3</v>
      </c>
      <c r="C8" s="127" t="s">
        <v>1514</v>
      </c>
      <c r="D8" s="127" t="s">
        <v>914</v>
      </c>
    </row>
  </sheetData>
  <sheetProtection algorithmName="SHA-512" hashValue="dUTgfwN6Klwv+Un7GMfscRv0uVEvhHDEqKz7q6F7T1zU/vOyTyAxGGd7psjDpWibVgEZ9/yYk0baHUyDgTeC7w==" saltValue="qSKGD5/6gVnx0Z+pLPngmQ==" spinCount="100000" sheet="1" objects="1" scenarios="1"/>
  <mergeCells count="1">
    <mergeCell ref="B3:D3"/>
  </mergeCells>
  <hyperlinks>
    <hyperlink ref="E1" location="'SUTARTIES INFORMACIJA'!A1" display="Grįžti"/>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9"/>
  <sheetViews>
    <sheetView workbookViewId="0">
      <selection activeCell="J22" sqref="J22"/>
    </sheetView>
  </sheetViews>
  <sheetFormatPr defaultColWidth="8.85546875" defaultRowHeight="12.75" x14ac:dyDescent="0.2"/>
  <cols>
    <col min="1" max="1" width="8.85546875" style="98"/>
    <col min="2" max="2" width="5.7109375" style="98" customWidth="1"/>
    <col min="3" max="3" width="29.28515625" style="98" customWidth="1"/>
    <col min="4" max="4" width="9.140625" style="98" customWidth="1"/>
    <col min="5" max="16384" width="8.85546875" style="98"/>
  </cols>
  <sheetData>
    <row r="1" spans="1:4" x14ac:dyDescent="0.2">
      <c r="A1" s="115" t="s">
        <v>1515</v>
      </c>
      <c r="D1" s="124" t="s">
        <v>1121</v>
      </c>
    </row>
    <row r="3" spans="1:4" ht="13.15" customHeight="1" x14ac:dyDescent="0.2">
      <c r="B3" s="283" t="s">
        <v>1565</v>
      </c>
      <c r="C3" s="283"/>
      <c r="D3" s="283"/>
    </row>
    <row r="4" spans="1:4" x14ac:dyDescent="0.2">
      <c r="B4" s="100"/>
    </row>
    <row r="5" spans="1:4" ht="21.75" x14ac:dyDescent="0.2">
      <c r="B5" s="146" t="s">
        <v>1600</v>
      </c>
      <c r="C5" s="106" t="s">
        <v>1521</v>
      </c>
      <c r="D5" s="100"/>
    </row>
    <row r="6" spans="1:4" x14ac:dyDescent="0.2">
      <c r="B6" s="145">
        <v>1</v>
      </c>
      <c r="C6" s="189" t="s">
        <v>1142</v>
      </c>
      <c r="D6" s="90"/>
    </row>
    <row r="7" spans="1:4" x14ac:dyDescent="0.2">
      <c r="B7" s="145">
        <v>2</v>
      </c>
      <c r="C7" s="189" t="s">
        <v>1144</v>
      </c>
    </row>
    <row r="8" spans="1:4" x14ac:dyDescent="0.2">
      <c r="B8" s="145">
        <v>3</v>
      </c>
      <c r="C8" s="189" t="s">
        <v>1147</v>
      </c>
    </row>
    <row r="9" spans="1:4" x14ac:dyDescent="0.2">
      <c r="B9" s="145">
        <v>4</v>
      </c>
      <c r="C9" s="189" t="s">
        <v>1153</v>
      </c>
    </row>
  </sheetData>
  <sheetProtection algorithmName="SHA-512" hashValue="pM3uB5rE4qREI9TQoxGloTRVY9vX79TGTsPEgrSqf/pYRWOpTSEKBpj1CnUATd6jWMoA28ddwji5s++Cki+v7Q==" saltValue="BWOvAcSyiNf44g5eDNZiug==" spinCount="100000" sheet="1" objects="1" scenarios="1"/>
  <mergeCells count="1">
    <mergeCell ref="B3:D3"/>
  </mergeCells>
  <hyperlinks>
    <hyperlink ref="D1" location="'SUTARTIES INFORMACIJA'!A1" display="Grįžti"/>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19"/>
  <sheetViews>
    <sheetView workbookViewId="0">
      <selection activeCell="Q32" sqref="Q32"/>
    </sheetView>
  </sheetViews>
  <sheetFormatPr defaultColWidth="8.85546875" defaultRowHeight="12.75" x14ac:dyDescent="0.2"/>
  <cols>
    <col min="1" max="1" width="8.7109375" style="98" customWidth="1"/>
    <col min="2" max="2" width="5.7109375" style="98" customWidth="1"/>
    <col min="3" max="3" width="31.42578125" style="98" customWidth="1"/>
    <col min="4" max="4" width="6.5703125" style="98" customWidth="1"/>
    <col min="5" max="16384" width="8.85546875" style="98"/>
  </cols>
  <sheetData>
    <row r="1" spans="1:4" x14ac:dyDescent="0.2">
      <c r="A1" s="115" t="s">
        <v>1508</v>
      </c>
      <c r="D1" s="124" t="s">
        <v>1121</v>
      </c>
    </row>
    <row r="3" spans="1:4" ht="23.45" customHeight="1" x14ac:dyDescent="0.2">
      <c r="B3" s="284" t="s">
        <v>1557</v>
      </c>
      <c r="C3" s="282"/>
      <c r="D3" s="147"/>
    </row>
    <row r="4" spans="1:4" x14ac:dyDescent="0.2">
      <c r="B4" s="100"/>
    </row>
    <row r="5" spans="1:4" ht="21.75" x14ac:dyDescent="0.2">
      <c r="B5" s="146" t="s">
        <v>1600</v>
      </c>
      <c r="C5" s="106" t="s">
        <v>1521</v>
      </c>
      <c r="D5" s="100"/>
    </row>
    <row r="6" spans="1:4" x14ac:dyDescent="0.2">
      <c r="B6" s="145">
        <v>1</v>
      </c>
      <c r="C6" s="189" t="s">
        <v>1142</v>
      </c>
      <c r="D6" s="90"/>
    </row>
    <row r="7" spans="1:4" x14ac:dyDescent="0.2">
      <c r="B7" s="145">
        <v>2</v>
      </c>
      <c r="C7" s="189" t="s">
        <v>1143</v>
      </c>
    </row>
    <row r="8" spans="1:4" x14ac:dyDescent="0.2">
      <c r="B8" s="145">
        <v>3</v>
      </c>
      <c r="C8" s="189" t="s">
        <v>1144</v>
      </c>
    </row>
    <row r="9" spans="1:4" x14ac:dyDescent="0.2">
      <c r="B9" s="145">
        <v>4</v>
      </c>
      <c r="C9" s="189" t="s">
        <v>1145</v>
      </c>
    </row>
    <row r="10" spans="1:4" x14ac:dyDescent="0.2">
      <c r="B10" s="145">
        <v>5</v>
      </c>
      <c r="C10" s="189" t="s">
        <v>1146</v>
      </c>
    </row>
    <row r="11" spans="1:4" x14ac:dyDescent="0.2">
      <c r="B11" s="145">
        <v>6</v>
      </c>
      <c r="C11" s="189" t="s">
        <v>1147</v>
      </c>
    </row>
    <row r="12" spans="1:4" x14ac:dyDescent="0.2">
      <c r="B12" s="145">
        <v>7</v>
      </c>
      <c r="C12" s="189" t="s">
        <v>1148</v>
      </c>
    </row>
    <row r="13" spans="1:4" x14ac:dyDescent="0.2">
      <c r="B13" s="145">
        <v>8</v>
      </c>
      <c r="C13" s="189" t="s">
        <v>1149</v>
      </c>
    </row>
    <row r="14" spans="1:4" x14ac:dyDescent="0.2">
      <c r="B14" s="145">
        <v>9</v>
      </c>
      <c r="C14" s="189" t="s">
        <v>1150</v>
      </c>
    </row>
    <row r="15" spans="1:4" x14ac:dyDescent="0.2">
      <c r="B15" s="145">
        <v>10</v>
      </c>
      <c r="C15" s="189" t="s">
        <v>1151</v>
      </c>
    </row>
    <row r="16" spans="1:4" x14ac:dyDescent="0.2">
      <c r="B16" s="145">
        <v>11</v>
      </c>
      <c r="C16" s="189" t="s">
        <v>1152</v>
      </c>
    </row>
    <row r="17" spans="2:3" x14ac:dyDescent="0.2">
      <c r="B17" s="145">
        <v>12</v>
      </c>
      <c r="C17" s="189" t="s">
        <v>1153</v>
      </c>
    </row>
    <row r="19" spans="2:3" x14ac:dyDescent="0.2">
      <c r="B19" s="11" t="s">
        <v>1603</v>
      </c>
    </row>
  </sheetData>
  <sheetProtection algorithmName="SHA-512" hashValue="G9XRwKi0PbjxCxjTqSf0rygOcjIa1FCEQ+tOmxlbt95i7WrMXZBYyc/SlWdbn6FkxPl8r1noqOhjPstI5SsK+w==" saltValue="j51U+2twkelRp1igzpLSkw==" spinCount="100000" sheet="1" objects="1" scenarios="1"/>
  <mergeCells count="1">
    <mergeCell ref="B3:C3"/>
  </mergeCells>
  <hyperlinks>
    <hyperlink ref="D1" location="'SUTARTIES INFORMACIJA'!A1" display="Grįžti"/>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7"/>
  <sheetViews>
    <sheetView workbookViewId="0">
      <selection activeCell="G16" sqref="G16"/>
    </sheetView>
  </sheetViews>
  <sheetFormatPr defaultColWidth="8.85546875" defaultRowHeight="12.75" x14ac:dyDescent="0.2"/>
  <cols>
    <col min="1" max="1" width="8.85546875" style="98"/>
    <col min="2" max="2" width="4.28515625" style="98" customWidth="1"/>
    <col min="3" max="3" width="22.140625" style="98" customWidth="1"/>
    <col min="4" max="4" width="17" style="98" bestFit="1" customWidth="1"/>
    <col min="5" max="16384" width="8.85546875" style="98"/>
  </cols>
  <sheetData>
    <row r="1" spans="1:5" s="156" customFormat="1" x14ac:dyDescent="0.2">
      <c r="A1" s="115" t="s">
        <v>1516</v>
      </c>
      <c r="C1" s="100"/>
      <c r="D1" s="124" t="s">
        <v>1121</v>
      </c>
    </row>
    <row r="2" spans="1:5" s="156" customFormat="1" x14ac:dyDescent="0.2">
      <c r="C2" s="100"/>
      <c r="D2" s="100"/>
      <c r="E2" s="157"/>
    </row>
    <row r="3" spans="1:5" s="156" customFormat="1" x14ac:dyDescent="0.2">
      <c r="B3" s="158" t="s">
        <v>1604</v>
      </c>
      <c r="C3" s="100"/>
      <c r="D3" s="100"/>
      <c r="E3" s="157"/>
    </row>
    <row r="4" spans="1:5" s="156" customFormat="1" x14ac:dyDescent="0.2">
      <c r="C4" s="100"/>
      <c r="D4" s="100"/>
      <c r="E4" s="157"/>
    </row>
    <row r="5" spans="1:5" ht="34.15" customHeight="1" x14ac:dyDescent="0.2">
      <c r="B5" s="106" t="s">
        <v>1600</v>
      </c>
      <c r="C5" s="116" t="s">
        <v>919</v>
      </c>
      <c r="D5" s="100"/>
    </row>
    <row r="6" spans="1:5" x14ac:dyDescent="0.2">
      <c r="B6" s="145">
        <v>1</v>
      </c>
      <c r="C6" s="110" t="s">
        <v>918</v>
      </c>
      <c r="D6" s="90"/>
    </row>
    <row r="7" spans="1:5" x14ac:dyDescent="0.2">
      <c r="B7" s="145">
        <v>2</v>
      </c>
      <c r="C7" s="110" t="s">
        <v>306</v>
      </c>
      <c r="D7" s="90"/>
    </row>
  </sheetData>
  <sheetProtection algorithmName="SHA-512" hashValue="v702/duP8zBbQQifTAbk3Oagpx3376M53nqBGffMrJmjrZgL9hG89wcxjGL158yDDKsuVq5Ti9VYKRSKGLbtMg==" saltValue="gcNN8ADXqYxhWNQcwk+VRQ==" spinCount="100000" sheet="1" objects="1" scenarios="1"/>
  <hyperlinks>
    <hyperlink ref="D1" location="'SUTARTIES INFORMACIJA'!A1" display="Grįžt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O74"/>
  <sheetViews>
    <sheetView showGridLines="0" zoomScaleNormal="100" workbookViewId="0">
      <selection activeCell="G4" sqref="G4"/>
    </sheetView>
  </sheetViews>
  <sheetFormatPr defaultColWidth="8.85546875" defaultRowHeight="17.25" customHeight="1" x14ac:dyDescent="0.15"/>
  <cols>
    <col min="1" max="1" width="6.42578125" style="18" customWidth="1"/>
    <col min="2" max="2" width="6.7109375" style="36" customWidth="1"/>
    <col min="3" max="3" width="63.7109375" style="24" customWidth="1"/>
    <col min="4" max="4" width="5.7109375" style="242" customWidth="1"/>
    <col min="5" max="5" width="2.5703125" style="9" customWidth="1"/>
    <col min="6" max="6" width="7.140625" style="11" customWidth="1"/>
    <col min="7" max="7" width="118" style="11" customWidth="1"/>
    <col min="8" max="15" width="8.85546875" style="9"/>
    <col min="16" max="16384" width="8.85546875" style="2"/>
  </cols>
  <sheetData>
    <row r="1" spans="1:15" s="9" customFormat="1" ht="12" customHeight="1" x14ac:dyDescent="0.2">
      <c r="B1" s="10"/>
      <c r="C1" s="10"/>
      <c r="D1" s="229"/>
      <c r="E1" s="10"/>
      <c r="F1" s="62" t="s">
        <v>1465</v>
      </c>
      <c r="G1" s="11"/>
    </row>
    <row r="2" spans="1:15" s="9" customFormat="1" ht="37.15" customHeight="1" x14ac:dyDescent="0.2">
      <c r="A2" s="10"/>
      <c r="B2" s="10"/>
      <c r="C2" s="12" t="s">
        <v>1467</v>
      </c>
      <c r="D2" s="229"/>
      <c r="E2" s="10"/>
      <c r="G2" s="11"/>
    </row>
    <row r="3" spans="1:15" s="9" customFormat="1" ht="16.899999999999999" customHeight="1" x14ac:dyDescent="0.2">
      <c r="A3" s="10"/>
      <c r="B3" s="10"/>
      <c r="C3" s="10"/>
      <c r="D3" s="229"/>
      <c r="E3" s="10"/>
      <c r="F3" s="13"/>
      <c r="G3" s="14"/>
    </row>
    <row r="4" spans="1:15" s="9" customFormat="1" ht="27" customHeight="1" x14ac:dyDescent="0.15">
      <c r="A4" s="15"/>
      <c r="B4" s="46" t="s">
        <v>1629</v>
      </c>
      <c r="C4" s="16"/>
      <c r="D4" s="230"/>
      <c r="F4" s="13" t="s">
        <v>1122</v>
      </c>
      <c r="G4" s="17" t="s">
        <v>1468</v>
      </c>
    </row>
    <row r="5" spans="1:15" s="3" customFormat="1" ht="24" customHeight="1" x14ac:dyDescent="0.2">
      <c r="A5" s="18"/>
      <c r="B5" s="22">
        <v>1</v>
      </c>
      <c r="C5" s="190"/>
      <c r="D5" s="231"/>
      <c r="E5" s="23"/>
      <c r="F5" s="11"/>
      <c r="G5" s="204" t="s">
        <v>1522</v>
      </c>
      <c r="H5" s="23"/>
      <c r="I5" s="23"/>
      <c r="J5" s="23"/>
      <c r="K5" s="23"/>
      <c r="L5" s="23"/>
      <c r="M5" s="23"/>
      <c r="N5" s="23"/>
      <c r="O5" s="23"/>
    </row>
    <row r="6" spans="1:15" s="3" customFormat="1" ht="12" customHeight="1" x14ac:dyDescent="0.15">
      <c r="A6" s="18"/>
      <c r="B6" s="25"/>
      <c r="C6" s="26" t="s">
        <v>1469</v>
      </c>
      <c r="D6" s="40"/>
      <c r="E6" s="23"/>
      <c r="F6" s="11"/>
      <c r="G6" s="27"/>
      <c r="H6" s="23"/>
      <c r="I6" s="23"/>
      <c r="J6" s="23"/>
      <c r="K6" s="23"/>
      <c r="L6" s="23"/>
      <c r="M6" s="23"/>
      <c r="N6" s="23"/>
      <c r="O6" s="23"/>
    </row>
    <row r="7" spans="1:15" s="3" customFormat="1" ht="24" customHeight="1" x14ac:dyDescent="0.2">
      <c r="A7" s="18"/>
      <c r="B7" s="28">
        <v>2</v>
      </c>
      <c r="C7" s="225"/>
      <c r="D7" s="40"/>
      <c r="E7" s="23"/>
      <c r="F7" s="11"/>
      <c r="G7" s="204" t="s">
        <v>1523</v>
      </c>
      <c r="H7" s="23"/>
      <c r="I7" s="23"/>
      <c r="J7" s="23"/>
      <c r="K7" s="23"/>
      <c r="L7" s="23"/>
      <c r="M7" s="23"/>
      <c r="N7" s="23"/>
      <c r="O7" s="23"/>
    </row>
    <row r="8" spans="1:15" s="3" customFormat="1" ht="18" customHeight="1" x14ac:dyDescent="0.15">
      <c r="A8" s="18"/>
      <c r="B8" s="29"/>
      <c r="C8" s="30" t="s">
        <v>1470</v>
      </c>
      <c r="D8" s="232"/>
      <c r="E8" s="23"/>
      <c r="F8" s="11"/>
      <c r="G8" s="27"/>
      <c r="H8" s="23"/>
      <c r="I8" s="23"/>
      <c r="J8" s="23"/>
      <c r="K8" s="23"/>
      <c r="L8" s="23"/>
      <c r="M8" s="23"/>
      <c r="N8" s="23"/>
      <c r="O8" s="23"/>
    </row>
    <row r="9" spans="1:15" s="23" customFormat="1" ht="27" customHeight="1" x14ac:dyDescent="0.15">
      <c r="A9" s="18"/>
      <c r="B9" s="46" t="s">
        <v>1571</v>
      </c>
      <c r="C9" s="20"/>
      <c r="D9" s="230"/>
      <c r="E9" s="9"/>
      <c r="F9" s="21"/>
      <c r="G9" s="11"/>
    </row>
    <row r="10" spans="1:15" s="3" customFormat="1" ht="23.45" customHeight="1" x14ac:dyDescent="0.2">
      <c r="A10" s="34"/>
      <c r="B10" s="22">
        <v>3</v>
      </c>
      <c r="C10" s="190"/>
      <c r="D10" s="231"/>
      <c r="E10" s="23"/>
      <c r="F10" s="35"/>
      <c r="G10" s="268" t="s">
        <v>1576</v>
      </c>
      <c r="H10" s="23"/>
      <c r="I10" s="23"/>
      <c r="J10" s="23"/>
      <c r="K10" s="23"/>
      <c r="L10" s="23"/>
      <c r="M10" s="23"/>
      <c r="N10" s="23"/>
      <c r="O10" s="23"/>
    </row>
    <row r="11" spans="1:15" s="3" customFormat="1" ht="12" customHeight="1" x14ac:dyDescent="0.15">
      <c r="A11" s="36"/>
      <c r="B11" s="194"/>
      <c r="C11" s="193" t="s">
        <v>1495</v>
      </c>
      <c r="D11" s="40"/>
      <c r="E11" s="23"/>
      <c r="F11" s="11"/>
      <c r="G11" s="267"/>
      <c r="H11" s="23"/>
      <c r="I11" s="23"/>
      <c r="J11" s="23"/>
      <c r="K11" s="23"/>
      <c r="L11" s="23"/>
      <c r="M11" s="23"/>
      <c r="N11" s="23"/>
      <c r="O11" s="23"/>
    </row>
    <row r="12" spans="1:15" s="32" customFormat="1" ht="23.45" customHeight="1" x14ac:dyDescent="0.2">
      <c r="A12" s="31"/>
      <c r="B12" s="28">
        <v>4</v>
      </c>
      <c r="C12" s="245"/>
      <c r="D12" s="39" t="e">
        <f>VLOOKUP(C12,Sar_01!C6:D255,2,FALSE)</f>
        <v>#N/A</v>
      </c>
      <c r="E12" s="9"/>
      <c r="F12" s="35" t="s">
        <v>1559</v>
      </c>
      <c r="G12" s="197" t="s">
        <v>1524</v>
      </c>
      <c r="H12" s="31"/>
      <c r="I12" s="31"/>
      <c r="J12" s="31"/>
      <c r="K12" s="31"/>
      <c r="L12" s="31"/>
      <c r="M12" s="31"/>
      <c r="N12" s="31"/>
      <c r="O12" s="31"/>
    </row>
    <row r="13" spans="1:15" s="3" customFormat="1" ht="12" customHeight="1" x14ac:dyDescent="0.2">
      <c r="A13" s="18"/>
      <c r="B13" s="194"/>
      <c r="C13" s="33" t="s">
        <v>1472</v>
      </c>
      <c r="D13" s="40"/>
      <c r="E13" s="9"/>
      <c r="F13" s="35"/>
      <c r="G13" s="37"/>
      <c r="H13" s="23"/>
      <c r="I13" s="23"/>
      <c r="J13" s="23"/>
      <c r="K13" s="23"/>
      <c r="L13" s="23"/>
      <c r="M13" s="23"/>
      <c r="N13" s="23"/>
      <c r="O13" s="23"/>
    </row>
    <row r="14" spans="1:15" s="3" customFormat="1" ht="23.45" customHeight="1" x14ac:dyDescent="0.2">
      <c r="A14" s="34"/>
      <c r="B14" s="28">
        <v>5</v>
      </c>
      <c r="C14" s="191"/>
      <c r="D14" s="40"/>
      <c r="E14" s="9"/>
      <c r="F14" s="35" t="s">
        <v>1534</v>
      </c>
      <c r="G14" s="38" t="s">
        <v>1533</v>
      </c>
      <c r="H14" s="23"/>
      <c r="I14" s="23"/>
      <c r="J14" s="23"/>
      <c r="K14" s="23"/>
      <c r="L14" s="23"/>
      <c r="M14" s="23"/>
      <c r="N14" s="23"/>
      <c r="O14" s="23"/>
    </row>
    <row r="15" spans="1:15" s="3" customFormat="1" ht="12" customHeight="1" x14ac:dyDescent="0.2">
      <c r="A15" s="36"/>
      <c r="B15" s="194"/>
      <c r="C15" s="8" t="s">
        <v>1471</v>
      </c>
      <c r="D15" s="40"/>
      <c r="E15" s="9"/>
      <c r="F15" s="35"/>
      <c r="G15" s="37"/>
      <c r="H15" s="23"/>
      <c r="I15" s="23"/>
      <c r="J15" s="23"/>
      <c r="K15" s="23"/>
      <c r="L15" s="23"/>
      <c r="M15" s="23"/>
      <c r="N15" s="23"/>
      <c r="O15" s="23"/>
    </row>
    <row r="16" spans="1:15" s="3" customFormat="1" ht="35.25" customHeight="1" x14ac:dyDescent="0.2">
      <c r="A16" s="34"/>
      <c r="B16" s="28">
        <v>6</v>
      </c>
      <c r="C16" s="191"/>
      <c r="D16" s="39" t="e">
        <f>VLOOKUP(C16,Sar_01!C6:D255,2,FALSE)</f>
        <v>#N/A</v>
      </c>
      <c r="E16" s="9"/>
      <c r="F16" s="35" t="s">
        <v>1559</v>
      </c>
      <c r="G16" s="266" t="s">
        <v>1577</v>
      </c>
      <c r="H16" s="23"/>
      <c r="I16" s="23"/>
      <c r="J16" s="23"/>
      <c r="K16" s="23"/>
      <c r="L16" s="23"/>
      <c r="M16" s="23"/>
      <c r="N16" s="23"/>
      <c r="O16" s="23"/>
    </row>
    <row r="17" spans="1:15" s="3" customFormat="1" ht="11.25" x14ac:dyDescent="0.15">
      <c r="A17" s="36"/>
      <c r="B17" s="194"/>
      <c r="C17" s="8" t="s">
        <v>1525</v>
      </c>
      <c r="D17" s="40"/>
      <c r="E17" s="9"/>
      <c r="F17" s="35"/>
      <c r="G17" s="267"/>
      <c r="H17" s="23"/>
      <c r="I17" s="23"/>
      <c r="J17" s="23"/>
      <c r="K17" s="23"/>
      <c r="L17" s="23"/>
      <c r="M17" s="23"/>
      <c r="N17" s="23"/>
      <c r="O17" s="23"/>
    </row>
    <row r="18" spans="1:15" s="32" customFormat="1" ht="22.5" customHeight="1" x14ac:dyDescent="0.2">
      <c r="A18" s="34"/>
      <c r="B18" s="28">
        <v>7</v>
      </c>
      <c r="C18" s="191"/>
      <c r="D18" s="39" t="e">
        <f>VLOOKUP(C18,Sar_03!C6:E18,3,FALSE)</f>
        <v>#N/A</v>
      </c>
      <c r="E18" s="9"/>
      <c r="F18" s="35" t="s">
        <v>902</v>
      </c>
      <c r="G18" s="223" t="s">
        <v>1526</v>
      </c>
      <c r="H18" s="31"/>
      <c r="I18" s="31"/>
      <c r="J18" s="31"/>
      <c r="K18" s="31"/>
      <c r="L18" s="31"/>
      <c r="M18" s="31"/>
      <c r="N18" s="31"/>
      <c r="O18" s="31"/>
    </row>
    <row r="19" spans="1:15" s="3" customFormat="1" ht="12" customHeight="1" x14ac:dyDescent="0.2">
      <c r="A19" s="18"/>
      <c r="B19" s="28"/>
      <c r="C19" s="8" t="s">
        <v>1494</v>
      </c>
      <c r="D19" s="40"/>
      <c r="E19" s="9"/>
      <c r="F19" s="35"/>
      <c r="G19" s="37"/>
      <c r="H19" s="23"/>
      <c r="I19" s="23"/>
      <c r="J19" s="23"/>
      <c r="K19" s="23"/>
      <c r="L19" s="23"/>
      <c r="M19" s="23"/>
      <c r="N19" s="23"/>
      <c r="O19" s="23"/>
    </row>
    <row r="20" spans="1:15" s="32" customFormat="1" ht="23.45" customHeight="1" x14ac:dyDescent="0.2">
      <c r="A20" s="34"/>
      <c r="B20" s="28">
        <v>8</v>
      </c>
      <c r="C20" s="191"/>
      <c r="D20" s="41" t="e">
        <f>VLOOKUP(C20,Sar_04!C6:E206,3,FALSE)</f>
        <v>#N/A</v>
      </c>
      <c r="E20" s="9"/>
      <c r="F20" s="35" t="s">
        <v>903</v>
      </c>
      <c r="G20" s="11" t="s">
        <v>1578</v>
      </c>
      <c r="H20" s="31"/>
      <c r="I20" s="31"/>
      <c r="J20" s="31"/>
      <c r="K20" s="31"/>
      <c r="L20" s="31"/>
      <c r="M20" s="31"/>
      <c r="N20" s="31"/>
      <c r="O20" s="31"/>
    </row>
    <row r="21" spans="1:15" s="3" customFormat="1" ht="18" customHeight="1" x14ac:dyDescent="0.15">
      <c r="A21" s="18"/>
      <c r="B21" s="42"/>
      <c r="C21" s="43" t="s">
        <v>1564</v>
      </c>
      <c r="D21" s="44"/>
      <c r="E21" s="23"/>
      <c r="F21" s="35"/>
      <c r="G21" s="23"/>
      <c r="H21" s="23"/>
      <c r="I21" s="23"/>
      <c r="J21" s="23"/>
      <c r="K21" s="23"/>
      <c r="L21" s="23"/>
      <c r="M21" s="23"/>
      <c r="N21" s="23"/>
      <c r="O21" s="23"/>
    </row>
    <row r="22" spans="1:15" s="3" customFormat="1" ht="27" customHeight="1" x14ac:dyDescent="0.15">
      <c r="A22" s="45"/>
      <c r="B22" s="46" t="s">
        <v>1473</v>
      </c>
      <c r="C22" s="47"/>
      <c r="D22" s="48"/>
      <c r="E22" s="23"/>
      <c r="F22" s="35"/>
      <c r="G22" s="49"/>
      <c r="H22" s="23"/>
      <c r="I22" s="23"/>
      <c r="J22" s="23"/>
      <c r="K22" s="23"/>
      <c r="L22" s="23"/>
      <c r="M22" s="23"/>
      <c r="N22" s="23"/>
      <c r="O22" s="23"/>
    </row>
    <row r="23" spans="1:15" s="3" customFormat="1" ht="24" customHeight="1" x14ac:dyDescent="0.2">
      <c r="A23" s="34"/>
      <c r="B23" s="22">
        <v>9</v>
      </c>
      <c r="C23" s="246"/>
      <c r="D23" s="233"/>
      <c r="E23" s="9"/>
      <c r="F23" s="35" t="s">
        <v>1558</v>
      </c>
      <c r="G23" s="11" t="s">
        <v>1579</v>
      </c>
      <c r="H23" s="23"/>
      <c r="I23" s="23"/>
      <c r="J23" s="23"/>
      <c r="K23" s="23"/>
      <c r="L23" s="23"/>
      <c r="M23" s="23"/>
      <c r="N23" s="23"/>
      <c r="O23" s="23"/>
    </row>
    <row r="24" spans="1:15" s="3" customFormat="1" ht="12" customHeight="1" x14ac:dyDescent="0.15">
      <c r="A24" s="18"/>
      <c r="B24" s="28"/>
      <c r="C24" s="50" t="s">
        <v>1474</v>
      </c>
      <c r="D24" s="234"/>
      <c r="E24" s="9"/>
      <c r="F24" s="35"/>
      <c r="G24" s="11" t="s">
        <v>1580</v>
      </c>
      <c r="H24" s="23"/>
      <c r="I24" s="23"/>
      <c r="J24" s="23"/>
      <c r="K24" s="23"/>
      <c r="L24" s="23"/>
      <c r="M24" s="23"/>
      <c r="N24" s="23"/>
      <c r="O24" s="23"/>
    </row>
    <row r="25" spans="1:15" s="3" customFormat="1" ht="24" customHeight="1" x14ac:dyDescent="0.2">
      <c r="A25" s="34"/>
      <c r="B25" s="28">
        <v>10</v>
      </c>
      <c r="C25" s="247"/>
      <c r="D25" s="235"/>
      <c r="E25" s="23"/>
      <c r="F25" s="35"/>
      <c r="G25" s="11" t="s">
        <v>1581</v>
      </c>
      <c r="H25" s="49"/>
      <c r="I25" s="23"/>
      <c r="J25" s="23"/>
      <c r="K25" s="23"/>
      <c r="L25" s="23"/>
      <c r="M25" s="23"/>
      <c r="N25" s="23"/>
      <c r="O25" s="23"/>
    </row>
    <row r="26" spans="1:15" s="3" customFormat="1" ht="12" customHeight="1" x14ac:dyDescent="0.15">
      <c r="A26" s="18"/>
      <c r="B26" s="28"/>
      <c r="C26" s="51" t="s">
        <v>1475</v>
      </c>
      <c r="D26" s="235"/>
      <c r="E26" s="23"/>
      <c r="F26" s="35"/>
      <c r="G26" s="11"/>
      <c r="H26" s="49"/>
      <c r="I26" s="23"/>
      <c r="J26" s="23"/>
      <c r="K26" s="23"/>
      <c r="L26" s="23"/>
      <c r="M26" s="23"/>
      <c r="N26" s="23"/>
      <c r="O26" s="23"/>
    </row>
    <row r="27" spans="1:15" s="3" customFormat="1" ht="24" customHeight="1" x14ac:dyDescent="0.2">
      <c r="A27" s="23"/>
      <c r="B27" s="28">
        <v>11</v>
      </c>
      <c r="C27" s="248"/>
      <c r="D27" s="235"/>
      <c r="E27" s="23"/>
      <c r="F27" s="35"/>
      <c r="G27" s="21" t="s">
        <v>1535</v>
      </c>
      <c r="H27" s="23"/>
      <c r="I27" s="23"/>
      <c r="J27" s="23"/>
      <c r="K27" s="23"/>
      <c r="L27" s="23"/>
      <c r="M27" s="23"/>
      <c r="N27" s="23"/>
      <c r="O27" s="23"/>
    </row>
    <row r="28" spans="1:15" s="3" customFormat="1" ht="12" customHeight="1" x14ac:dyDescent="0.15">
      <c r="A28" s="18"/>
      <c r="B28" s="28"/>
      <c r="C28" s="51" t="s">
        <v>1476</v>
      </c>
      <c r="D28" s="235"/>
      <c r="E28" s="23"/>
      <c r="F28" s="35"/>
      <c r="G28" s="11"/>
      <c r="H28" s="23"/>
      <c r="I28" s="23"/>
      <c r="J28" s="23"/>
      <c r="K28" s="23"/>
      <c r="L28" s="23"/>
      <c r="M28" s="23"/>
      <c r="N28" s="23"/>
      <c r="O28" s="23"/>
    </row>
    <row r="29" spans="1:15" s="3" customFormat="1" ht="24" customHeight="1" x14ac:dyDescent="0.2">
      <c r="A29" s="23"/>
      <c r="B29" s="28">
        <v>12</v>
      </c>
      <c r="C29" s="249"/>
      <c r="D29" s="235"/>
      <c r="E29" s="23"/>
      <c r="F29" s="35"/>
      <c r="G29" s="11" t="s">
        <v>1582</v>
      </c>
      <c r="H29" s="23"/>
      <c r="I29" s="23"/>
      <c r="J29" s="23"/>
      <c r="K29" s="23"/>
      <c r="L29" s="23"/>
      <c r="M29" s="23"/>
      <c r="N29" s="23"/>
      <c r="O29" s="23"/>
    </row>
    <row r="30" spans="1:15" s="3" customFormat="1" ht="12" customHeight="1" x14ac:dyDescent="0.15">
      <c r="A30" s="18"/>
      <c r="B30" s="28"/>
      <c r="C30" s="52" t="s">
        <v>1572</v>
      </c>
      <c r="D30" s="235"/>
      <c r="E30" s="23"/>
      <c r="F30" s="35"/>
      <c r="G30" s="11" t="s">
        <v>1583</v>
      </c>
      <c r="H30" s="23"/>
      <c r="I30" s="23"/>
      <c r="J30" s="23"/>
      <c r="K30" s="23"/>
      <c r="L30" s="23"/>
      <c r="M30" s="23"/>
      <c r="N30" s="23"/>
      <c r="O30" s="23"/>
    </row>
    <row r="31" spans="1:15" s="3" customFormat="1" ht="24" customHeight="1" x14ac:dyDescent="0.2">
      <c r="A31" s="34"/>
      <c r="B31" s="28">
        <v>13</v>
      </c>
      <c r="C31" s="250"/>
      <c r="D31" s="235" t="e">
        <f>VLOOKUP(C31,Sar_06!C6:D161,2,FALSE)</f>
        <v>#N/A</v>
      </c>
      <c r="E31" s="23"/>
      <c r="F31" s="35" t="s">
        <v>922</v>
      </c>
      <c r="G31" s="11" t="s">
        <v>1527</v>
      </c>
      <c r="H31" s="23"/>
      <c r="I31" s="23"/>
      <c r="J31" s="23"/>
      <c r="K31" s="23"/>
      <c r="L31" s="23"/>
      <c r="M31" s="23"/>
      <c r="N31" s="23"/>
      <c r="O31" s="23"/>
    </row>
    <row r="32" spans="1:15" s="3" customFormat="1" ht="18" customHeight="1" x14ac:dyDescent="0.15">
      <c r="A32" s="18"/>
      <c r="B32" s="54"/>
      <c r="C32" s="55" t="s">
        <v>1477</v>
      </c>
      <c r="D32" s="236"/>
      <c r="E32" s="23"/>
      <c r="F32" s="35"/>
      <c r="G32" s="49"/>
      <c r="H32" s="23"/>
      <c r="I32" s="23"/>
      <c r="J32" s="23"/>
      <c r="K32" s="23"/>
      <c r="L32" s="23"/>
      <c r="M32" s="23"/>
      <c r="N32" s="23"/>
      <c r="O32" s="23"/>
    </row>
    <row r="33" spans="1:15" s="3" customFormat="1" ht="27.6" customHeight="1" x14ac:dyDescent="0.15">
      <c r="A33" s="18"/>
      <c r="B33" s="56"/>
      <c r="C33" s="57" t="s">
        <v>1478</v>
      </c>
      <c r="D33" s="235"/>
      <c r="E33" s="58"/>
      <c r="F33" s="35"/>
      <c r="G33" s="49"/>
      <c r="H33" s="23"/>
      <c r="I33" s="23"/>
      <c r="J33" s="23"/>
      <c r="K33" s="23"/>
      <c r="L33" s="23"/>
      <c r="M33" s="23"/>
      <c r="N33" s="23"/>
      <c r="O33" s="23"/>
    </row>
    <row r="34" spans="1:15" ht="17.45" customHeight="1" x14ac:dyDescent="0.2">
      <c r="A34" s="59"/>
      <c r="B34" s="28" t="s">
        <v>1138</v>
      </c>
      <c r="C34" s="60" t="s">
        <v>1573</v>
      </c>
      <c r="D34" s="234"/>
      <c r="E34" s="61"/>
      <c r="F34" s="35"/>
      <c r="G34" s="62" t="s">
        <v>1138</v>
      </c>
    </row>
    <row r="35" spans="1:15" s="3" customFormat="1" ht="24" customHeight="1" x14ac:dyDescent="0.2">
      <c r="A35" s="63"/>
      <c r="B35" s="64">
        <v>14</v>
      </c>
      <c r="C35" s="251"/>
      <c r="D35" s="235"/>
      <c r="E35" s="23"/>
      <c r="F35" s="35"/>
      <c r="G35" s="24" t="s">
        <v>1584</v>
      </c>
      <c r="H35" s="23"/>
      <c r="I35" s="23"/>
      <c r="J35" s="23"/>
      <c r="K35" s="23"/>
      <c r="L35" s="23"/>
      <c r="M35" s="23"/>
      <c r="N35" s="23"/>
      <c r="O35" s="23"/>
    </row>
    <row r="36" spans="1:15" s="3" customFormat="1" ht="12" customHeight="1" x14ac:dyDescent="0.15">
      <c r="A36" s="18"/>
      <c r="B36" s="65"/>
      <c r="C36" s="66" t="s">
        <v>1479</v>
      </c>
      <c r="D36" s="235"/>
      <c r="E36" s="23"/>
      <c r="F36" s="35"/>
      <c r="G36" s="67"/>
      <c r="H36" s="23"/>
      <c r="I36" s="23"/>
      <c r="J36" s="23"/>
      <c r="K36" s="23"/>
      <c r="L36" s="23"/>
      <c r="M36" s="23"/>
      <c r="N36" s="23"/>
      <c r="O36" s="23"/>
    </row>
    <row r="37" spans="1:15" ht="23.45" customHeight="1" x14ac:dyDescent="0.15">
      <c r="A37" s="59"/>
      <c r="B37" s="28" t="s">
        <v>1139</v>
      </c>
      <c r="C37" s="60" t="s">
        <v>1574</v>
      </c>
      <c r="D37" s="234"/>
      <c r="F37" s="35"/>
      <c r="G37" s="68" t="s">
        <v>1139</v>
      </c>
    </row>
    <row r="38" spans="1:15" s="3" customFormat="1" ht="24" customHeight="1" x14ac:dyDescent="0.2">
      <c r="A38" s="63"/>
      <c r="B38" s="192" t="s">
        <v>1135</v>
      </c>
      <c r="C38" s="250"/>
      <c r="D38" s="235"/>
      <c r="E38" s="23"/>
      <c r="F38" s="35" t="s">
        <v>921</v>
      </c>
      <c r="G38" s="24" t="s">
        <v>1585</v>
      </c>
      <c r="H38" s="23"/>
      <c r="I38" s="23"/>
      <c r="J38" s="23"/>
      <c r="K38" s="23"/>
      <c r="L38" s="23"/>
      <c r="M38" s="23"/>
      <c r="N38" s="23"/>
      <c r="O38" s="23"/>
    </row>
    <row r="39" spans="1:15" s="3" customFormat="1" ht="12" customHeight="1" x14ac:dyDescent="0.15">
      <c r="A39" s="18"/>
      <c r="B39" s="65"/>
      <c r="C39" s="50" t="s">
        <v>1480</v>
      </c>
      <c r="D39" s="235"/>
      <c r="E39" s="23"/>
      <c r="F39" s="35"/>
      <c r="G39" s="67"/>
      <c r="H39" s="23"/>
      <c r="I39" s="23"/>
      <c r="J39" s="23"/>
      <c r="K39" s="23"/>
      <c r="L39" s="23"/>
      <c r="M39" s="23"/>
      <c r="N39" s="23"/>
      <c r="O39" s="23"/>
    </row>
    <row r="40" spans="1:15" s="3" customFormat="1" ht="24" customHeight="1" x14ac:dyDescent="0.2">
      <c r="A40" s="63"/>
      <c r="B40" s="192" t="s">
        <v>1136</v>
      </c>
      <c r="C40" s="250"/>
      <c r="D40" s="235"/>
      <c r="E40" s="23"/>
      <c r="F40" s="35" t="s">
        <v>910</v>
      </c>
      <c r="G40" s="24" t="s">
        <v>1586</v>
      </c>
      <c r="H40" s="23"/>
      <c r="I40" s="23"/>
      <c r="J40" s="23"/>
      <c r="K40" s="23"/>
      <c r="L40" s="23"/>
      <c r="M40" s="23"/>
      <c r="N40" s="23"/>
      <c r="O40" s="23"/>
    </row>
    <row r="41" spans="1:15" s="3" customFormat="1" ht="12" customHeight="1" x14ac:dyDescent="0.15">
      <c r="A41" s="18"/>
      <c r="B41" s="65"/>
      <c r="C41" s="50" t="s">
        <v>1518</v>
      </c>
      <c r="D41" s="235"/>
      <c r="E41" s="23"/>
      <c r="F41" s="35"/>
      <c r="G41" s="67"/>
      <c r="H41" s="23"/>
      <c r="I41" s="23"/>
      <c r="J41" s="23"/>
      <c r="K41" s="23"/>
      <c r="L41" s="23"/>
      <c r="M41" s="23"/>
      <c r="N41" s="23"/>
      <c r="O41" s="23"/>
    </row>
    <row r="42" spans="1:15" s="3" customFormat="1" ht="24" customHeight="1" x14ac:dyDescent="0.2">
      <c r="A42" s="63"/>
      <c r="B42" s="192" t="s">
        <v>1137</v>
      </c>
      <c r="C42" s="251"/>
      <c r="D42" s="235"/>
      <c r="E42" s="23"/>
      <c r="F42" s="35"/>
      <c r="G42" s="197" t="s">
        <v>1587</v>
      </c>
      <c r="H42" s="23"/>
      <c r="I42" s="23"/>
      <c r="J42" s="23"/>
      <c r="K42" s="23"/>
      <c r="L42" s="23"/>
      <c r="M42" s="23"/>
      <c r="N42" s="23"/>
      <c r="O42" s="23"/>
    </row>
    <row r="43" spans="1:15" s="3" customFormat="1" ht="12" customHeight="1" x14ac:dyDescent="0.15">
      <c r="A43" s="18"/>
      <c r="B43" s="69"/>
      <c r="C43" s="73" t="s">
        <v>1481</v>
      </c>
      <c r="D43" s="235"/>
      <c r="E43" s="23"/>
      <c r="F43" s="35"/>
      <c r="G43" s="67"/>
      <c r="H43" s="23"/>
      <c r="I43" s="23"/>
      <c r="J43" s="23"/>
      <c r="K43" s="23"/>
      <c r="L43" s="23"/>
      <c r="M43" s="23"/>
      <c r="N43" s="23"/>
      <c r="O43" s="23"/>
    </row>
    <row r="44" spans="1:15" s="3" customFormat="1" ht="21.6" customHeight="1" x14ac:dyDescent="0.15">
      <c r="A44" s="18"/>
      <c r="B44" s="28" t="s">
        <v>1140</v>
      </c>
      <c r="C44" s="60" t="s">
        <v>1482</v>
      </c>
      <c r="D44" s="235"/>
      <c r="E44" s="23"/>
      <c r="F44" s="35"/>
      <c r="G44" s="68" t="s">
        <v>1140</v>
      </c>
      <c r="H44" s="23"/>
      <c r="I44" s="23"/>
      <c r="J44" s="23"/>
      <c r="K44" s="23"/>
      <c r="L44" s="23"/>
      <c r="M44" s="23"/>
      <c r="N44" s="23"/>
      <c r="O44" s="23"/>
    </row>
    <row r="45" spans="1:15" s="5" customFormat="1" ht="24" customHeight="1" x14ac:dyDescent="0.2">
      <c r="A45" s="71"/>
      <c r="B45" s="64">
        <v>16</v>
      </c>
      <c r="C45" s="248"/>
      <c r="D45" s="235"/>
      <c r="E45" s="71"/>
      <c r="F45" s="35"/>
      <c r="G45" s="265" t="s">
        <v>1588</v>
      </c>
      <c r="H45" s="71"/>
      <c r="I45" s="71"/>
      <c r="J45" s="71"/>
      <c r="K45" s="71"/>
      <c r="L45" s="71"/>
      <c r="M45" s="71"/>
      <c r="N45" s="71"/>
      <c r="O45" s="71"/>
    </row>
    <row r="46" spans="1:15" s="5" customFormat="1" ht="18" customHeight="1" x14ac:dyDescent="0.15">
      <c r="A46" s="18"/>
      <c r="B46" s="72"/>
      <c r="C46" s="73" t="s">
        <v>1483</v>
      </c>
      <c r="D46" s="235"/>
      <c r="E46" s="71"/>
      <c r="F46" s="35"/>
      <c r="G46" s="265"/>
      <c r="H46" s="71"/>
      <c r="I46" s="71"/>
      <c r="J46" s="71"/>
      <c r="K46" s="71"/>
      <c r="L46" s="71"/>
      <c r="M46" s="71"/>
      <c r="N46" s="71"/>
      <c r="O46" s="71"/>
    </row>
    <row r="47" spans="1:15" s="5" customFormat="1" ht="16.149999999999999" customHeight="1" x14ac:dyDescent="0.15">
      <c r="A47" s="63"/>
      <c r="B47" s="272" t="s">
        <v>1528</v>
      </c>
      <c r="C47" s="273"/>
      <c r="D47" s="274"/>
      <c r="E47" s="58"/>
      <c r="F47" s="35"/>
      <c r="G47" s="74"/>
      <c r="H47" s="71"/>
      <c r="I47" s="71"/>
      <c r="J47" s="71"/>
      <c r="K47" s="71"/>
      <c r="L47" s="71"/>
      <c r="M47" s="71"/>
      <c r="N47" s="71"/>
      <c r="O47" s="71"/>
    </row>
    <row r="48" spans="1:15" s="3" customFormat="1" ht="24" customHeight="1" x14ac:dyDescent="0.2">
      <c r="A48" s="23"/>
      <c r="B48" s="64">
        <v>17</v>
      </c>
      <c r="C48" s="247"/>
      <c r="D48" s="235"/>
      <c r="E48" s="23"/>
      <c r="F48" s="35"/>
      <c r="G48" s="75" t="s">
        <v>1589</v>
      </c>
      <c r="H48" s="23"/>
      <c r="I48" s="23"/>
      <c r="J48" s="23"/>
      <c r="K48" s="23"/>
      <c r="L48" s="23"/>
      <c r="M48" s="23"/>
      <c r="N48" s="23"/>
      <c r="O48" s="23"/>
    </row>
    <row r="49" spans="1:15" s="3" customFormat="1" ht="12" customHeight="1" x14ac:dyDescent="0.15">
      <c r="A49" s="18"/>
      <c r="B49" s="69"/>
      <c r="C49" s="70" t="s">
        <v>1484</v>
      </c>
      <c r="D49" s="235"/>
      <c r="E49" s="23"/>
      <c r="F49" s="35"/>
      <c r="G49" s="67"/>
      <c r="H49" s="23"/>
      <c r="I49" s="23"/>
      <c r="J49" s="23"/>
      <c r="K49" s="23"/>
      <c r="L49" s="23"/>
      <c r="M49" s="23"/>
      <c r="N49" s="23"/>
      <c r="O49" s="23"/>
    </row>
    <row r="50" spans="1:15" s="3" customFormat="1" ht="26.45" customHeight="1" x14ac:dyDescent="0.15">
      <c r="A50" s="18"/>
      <c r="B50" s="198">
        <v>18</v>
      </c>
      <c r="C50" s="206" t="s">
        <v>1529</v>
      </c>
      <c r="D50" s="235"/>
      <c r="E50" s="23"/>
      <c r="F50" s="35"/>
      <c r="G50" s="67"/>
      <c r="H50" s="23"/>
      <c r="I50" s="23"/>
      <c r="J50" s="23"/>
      <c r="K50" s="23"/>
      <c r="L50" s="23"/>
      <c r="M50" s="23"/>
      <c r="N50" s="23"/>
      <c r="O50" s="23"/>
    </row>
    <row r="51" spans="1:15" s="3" customFormat="1" ht="24" customHeight="1" x14ac:dyDescent="0.2">
      <c r="A51" s="23"/>
      <c r="B51" s="205"/>
      <c r="C51" s="250"/>
      <c r="D51" s="235"/>
      <c r="E51" s="23"/>
      <c r="F51" s="35"/>
      <c r="G51" s="68" t="s">
        <v>1593</v>
      </c>
      <c r="H51" s="23"/>
      <c r="I51" s="23"/>
      <c r="J51" s="23"/>
      <c r="K51" s="23"/>
      <c r="L51" s="23"/>
      <c r="M51" s="23"/>
      <c r="N51" s="23"/>
      <c r="O51" s="23"/>
    </row>
    <row r="52" spans="1:15" s="3" customFormat="1" ht="12" customHeight="1" x14ac:dyDescent="0.2">
      <c r="A52" s="18"/>
      <c r="B52" s="65"/>
      <c r="C52" s="66" t="s">
        <v>1575</v>
      </c>
      <c r="D52" s="235"/>
      <c r="E52" s="23"/>
      <c r="F52" s="35"/>
      <c r="G52" s="76"/>
      <c r="H52" s="23"/>
      <c r="I52" s="23"/>
      <c r="J52" s="23"/>
      <c r="K52" s="23"/>
      <c r="L52" s="23"/>
      <c r="M52" s="23"/>
      <c r="N52" s="23"/>
      <c r="O52" s="23"/>
    </row>
    <row r="53" spans="1:15" s="32" customFormat="1" ht="26.45" customHeight="1" x14ac:dyDescent="0.15">
      <c r="A53" s="18"/>
      <c r="B53" s="198">
        <v>19</v>
      </c>
      <c r="C53" s="77" t="s">
        <v>1517</v>
      </c>
      <c r="D53" s="237"/>
      <c r="E53" s="31"/>
      <c r="F53" s="35"/>
      <c r="G53" s="78"/>
      <c r="H53" s="31"/>
      <c r="I53" s="31"/>
      <c r="J53" s="31"/>
      <c r="K53" s="31"/>
      <c r="L53" s="31"/>
      <c r="M53" s="31"/>
      <c r="N53" s="31"/>
      <c r="O53" s="31"/>
    </row>
    <row r="54" spans="1:15" s="3" customFormat="1" ht="24" customHeight="1" x14ac:dyDescent="0.2">
      <c r="A54" s="23"/>
      <c r="B54" s="195"/>
      <c r="C54" s="250"/>
      <c r="D54" s="235"/>
      <c r="E54" s="23"/>
      <c r="F54" s="35"/>
      <c r="G54" s="62" t="s">
        <v>1590</v>
      </c>
      <c r="H54" s="23"/>
      <c r="I54" s="23"/>
      <c r="J54" s="23"/>
      <c r="K54" s="23"/>
      <c r="L54" s="23"/>
      <c r="M54" s="23"/>
      <c r="N54" s="23"/>
      <c r="O54" s="23"/>
    </row>
    <row r="55" spans="1:15" s="3" customFormat="1" ht="12" customHeight="1" x14ac:dyDescent="0.2">
      <c r="A55" s="18"/>
      <c r="B55" s="65"/>
      <c r="C55" s="66" t="s">
        <v>1575</v>
      </c>
      <c r="D55" s="235"/>
      <c r="E55" s="23"/>
      <c r="F55" s="35"/>
      <c r="G55" s="76"/>
      <c r="H55" s="23"/>
      <c r="I55" s="23"/>
      <c r="J55" s="23"/>
      <c r="K55" s="23"/>
      <c r="L55" s="23"/>
      <c r="M55" s="23"/>
      <c r="N55" s="23"/>
      <c r="O55" s="23"/>
    </row>
    <row r="56" spans="1:15" s="3" customFormat="1" ht="26.45" customHeight="1" x14ac:dyDescent="0.15">
      <c r="A56" s="18"/>
      <c r="B56" s="198">
        <v>20</v>
      </c>
      <c r="C56" s="77" t="s">
        <v>1530</v>
      </c>
      <c r="D56" s="235"/>
      <c r="E56" s="23"/>
      <c r="F56" s="35"/>
      <c r="G56" s="49"/>
      <c r="H56" s="23"/>
      <c r="I56" s="23"/>
      <c r="J56" s="23"/>
      <c r="K56" s="23"/>
      <c r="L56" s="23"/>
      <c r="M56" s="23"/>
      <c r="N56" s="23"/>
      <c r="O56" s="23"/>
    </row>
    <row r="57" spans="1:15" s="3" customFormat="1" ht="24" customHeight="1" x14ac:dyDescent="0.2">
      <c r="A57" s="23"/>
      <c r="B57" s="195"/>
      <c r="C57" s="250"/>
      <c r="D57" s="235"/>
      <c r="E57" s="23"/>
      <c r="F57" s="35"/>
      <c r="G57" s="62" t="s">
        <v>1591</v>
      </c>
      <c r="H57" s="23"/>
      <c r="I57" s="23"/>
      <c r="J57" s="23"/>
      <c r="K57" s="23"/>
      <c r="L57" s="23"/>
      <c r="M57" s="23"/>
      <c r="N57" s="23"/>
      <c r="O57" s="23"/>
    </row>
    <row r="58" spans="1:15" s="3" customFormat="1" ht="18" customHeight="1" x14ac:dyDescent="0.2">
      <c r="A58" s="18"/>
      <c r="B58" s="79"/>
      <c r="C58" s="80" t="s">
        <v>1575</v>
      </c>
      <c r="D58" s="236"/>
      <c r="E58" s="23"/>
      <c r="F58" s="35"/>
      <c r="G58" s="76"/>
      <c r="H58" s="23"/>
      <c r="I58" s="23"/>
      <c r="J58" s="23"/>
      <c r="K58" s="23"/>
      <c r="L58" s="23"/>
      <c r="M58" s="23"/>
      <c r="N58" s="23"/>
      <c r="O58" s="23"/>
    </row>
    <row r="59" spans="1:15" s="3" customFormat="1" ht="17.45" customHeight="1" x14ac:dyDescent="0.15">
      <c r="A59" s="18"/>
      <c r="B59" s="269" t="s">
        <v>8</v>
      </c>
      <c r="C59" s="270"/>
      <c r="D59" s="271"/>
      <c r="E59" s="23"/>
      <c r="F59" s="35"/>
      <c r="G59" s="49"/>
      <c r="H59" s="23"/>
      <c r="I59" s="23"/>
      <c r="J59" s="23"/>
      <c r="K59" s="23"/>
      <c r="L59" s="23"/>
      <c r="M59" s="23"/>
      <c r="N59" s="23"/>
      <c r="O59" s="23"/>
    </row>
    <row r="60" spans="1:15" s="3" customFormat="1" ht="24" customHeight="1" x14ac:dyDescent="0.2">
      <c r="A60" s="23"/>
      <c r="B60" s="64">
        <v>21</v>
      </c>
      <c r="C60" s="250"/>
      <c r="D60" s="235"/>
      <c r="E60" s="23"/>
      <c r="F60" s="35" t="s">
        <v>913</v>
      </c>
      <c r="G60" s="11" t="s">
        <v>1485</v>
      </c>
      <c r="H60" s="23"/>
      <c r="I60" s="23"/>
      <c r="J60" s="23"/>
      <c r="K60" s="23"/>
      <c r="L60" s="23"/>
      <c r="M60" s="23"/>
      <c r="N60" s="23"/>
      <c r="O60" s="23"/>
    </row>
    <row r="61" spans="1:15" s="3" customFormat="1" ht="12" customHeight="1" x14ac:dyDescent="0.15">
      <c r="A61" s="18"/>
      <c r="B61" s="81"/>
      <c r="C61" s="66" t="s">
        <v>1486</v>
      </c>
      <c r="D61" s="235"/>
      <c r="E61" s="23"/>
      <c r="F61" s="35"/>
      <c r="G61" s="82"/>
      <c r="H61" s="23"/>
      <c r="I61" s="23"/>
      <c r="J61" s="23"/>
      <c r="K61" s="23"/>
      <c r="L61" s="23"/>
      <c r="M61" s="23"/>
      <c r="N61" s="23"/>
      <c r="O61" s="23"/>
    </row>
    <row r="62" spans="1:15" s="3" customFormat="1" ht="24" customHeight="1" x14ac:dyDescent="0.2">
      <c r="A62" s="23"/>
      <c r="B62" s="64">
        <v>22</v>
      </c>
      <c r="C62" s="247"/>
      <c r="D62" s="235"/>
      <c r="E62" s="23"/>
      <c r="F62" s="35"/>
      <c r="G62" s="11" t="s">
        <v>1592</v>
      </c>
      <c r="H62" s="23"/>
      <c r="I62" s="23"/>
      <c r="J62" s="23"/>
      <c r="K62" s="23"/>
      <c r="L62" s="23"/>
      <c r="M62" s="23"/>
      <c r="N62" s="23"/>
      <c r="O62" s="23"/>
    </row>
    <row r="63" spans="1:15" s="3" customFormat="1" ht="12" customHeight="1" x14ac:dyDescent="0.15">
      <c r="A63" s="18"/>
      <c r="B63" s="83"/>
      <c r="C63" s="84" t="s">
        <v>1487</v>
      </c>
      <c r="D63" s="235"/>
      <c r="E63" s="23"/>
      <c r="F63" s="35"/>
      <c r="G63" s="82"/>
      <c r="H63" s="23"/>
      <c r="I63" s="23"/>
      <c r="J63" s="23"/>
      <c r="K63" s="23"/>
      <c r="L63" s="23"/>
      <c r="M63" s="23"/>
      <c r="N63" s="23"/>
      <c r="O63" s="23"/>
    </row>
    <row r="64" spans="1:15" s="3" customFormat="1" ht="24" customHeight="1" x14ac:dyDescent="0.2">
      <c r="A64" s="23"/>
      <c r="B64" s="64">
        <v>23</v>
      </c>
      <c r="C64" s="252"/>
      <c r="D64" s="235"/>
      <c r="E64" s="23"/>
      <c r="F64" s="35" t="s">
        <v>920</v>
      </c>
      <c r="G64" s="11" t="s">
        <v>1488</v>
      </c>
      <c r="H64" s="23"/>
      <c r="I64" s="23"/>
      <c r="J64" s="23"/>
      <c r="K64" s="23"/>
      <c r="L64" s="23"/>
      <c r="M64" s="23"/>
      <c r="N64" s="23"/>
      <c r="O64" s="23"/>
    </row>
    <row r="65" spans="1:15" s="3" customFormat="1" ht="12" customHeight="1" x14ac:dyDescent="0.15">
      <c r="A65" s="18"/>
      <c r="B65" s="83"/>
      <c r="C65" s="84" t="s">
        <v>1489</v>
      </c>
      <c r="D65" s="235"/>
      <c r="E65" s="23"/>
      <c r="F65" s="35"/>
      <c r="G65" s="78"/>
      <c r="H65" s="23"/>
      <c r="I65" s="23"/>
      <c r="J65" s="23"/>
      <c r="K65" s="23"/>
      <c r="L65" s="23"/>
      <c r="M65" s="23"/>
      <c r="N65" s="23"/>
      <c r="O65" s="23"/>
    </row>
    <row r="66" spans="1:15" s="3" customFormat="1" ht="24" customHeight="1" x14ac:dyDescent="0.2">
      <c r="A66" s="23"/>
      <c r="B66" s="64">
        <v>24</v>
      </c>
      <c r="C66" s="253"/>
      <c r="D66" s="235"/>
      <c r="E66" s="23"/>
      <c r="F66" s="35"/>
      <c r="G66" s="11" t="s">
        <v>1490</v>
      </c>
      <c r="H66" s="23"/>
      <c r="I66" s="23"/>
      <c r="J66" s="23"/>
      <c r="K66" s="23"/>
      <c r="L66" s="23"/>
      <c r="M66" s="23"/>
      <c r="N66" s="23"/>
      <c r="O66" s="23"/>
    </row>
    <row r="67" spans="1:15" s="3" customFormat="1" ht="12" customHeight="1" x14ac:dyDescent="0.15">
      <c r="A67" s="18"/>
      <c r="B67" s="83"/>
      <c r="C67" s="84" t="s">
        <v>1491</v>
      </c>
      <c r="D67" s="235"/>
      <c r="E67" s="23"/>
      <c r="F67" s="35"/>
      <c r="G67" s="78"/>
      <c r="H67" s="23"/>
      <c r="I67" s="23"/>
      <c r="J67" s="23"/>
      <c r="K67" s="23"/>
      <c r="L67" s="23"/>
      <c r="M67" s="23"/>
      <c r="N67" s="23"/>
      <c r="O67" s="23"/>
    </row>
    <row r="68" spans="1:15" s="3" customFormat="1" ht="24" customHeight="1" x14ac:dyDescent="0.2">
      <c r="A68" s="23"/>
      <c r="B68" s="64">
        <v>25</v>
      </c>
      <c r="C68" s="252"/>
      <c r="D68" s="235"/>
      <c r="E68" s="23"/>
      <c r="F68" s="35" t="s">
        <v>917</v>
      </c>
      <c r="G68" s="11" t="s">
        <v>1531</v>
      </c>
      <c r="H68" s="23"/>
      <c r="I68" s="23"/>
      <c r="J68" s="23"/>
      <c r="K68" s="23"/>
      <c r="L68" s="23"/>
      <c r="M68" s="23"/>
      <c r="N68" s="23"/>
      <c r="O68" s="23"/>
    </row>
    <row r="69" spans="1:15" s="3" customFormat="1" ht="18" customHeight="1" x14ac:dyDescent="0.15">
      <c r="A69" s="18"/>
      <c r="B69" s="85"/>
      <c r="C69" s="86" t="s">
        <v>1492</v>
      </c>
      <c r="D69" s="238"/>
      <c r="E69" s="23"/>
      <c r="F69" s="35"/>
      <c r="G69" s="78"/>
      <c r="H69" s="23"/>
      <c r="I69" s="23"/>
      <c r="J69" s="23"/>
      <c r="K69" s="23"/>
      <c r="L69" s="23"/>
      <c r="M69" s="23"/>
      <c r="N69" s="23"/>
      <c r="O69" s="23"/>
    </row>
    <row r="70" spans="1:15" ht="27" customHeight="1" x14ac:dyDescent="0.15">
      <c r="B70" s="46" t="s">
        <v>1124</v>
      </c>
      <c r="C70" s="175"/>
      <c r="D70" s="230"/>
      <c r="F70" s="35"/>
      <c r="G70" s="78"/>
    </row>
    <row r="71" spans="1:15" ht="24" customHeight="1" x14ac:dyDescent="0.2">
      <c r="B71" s="22">
        <v>26</v>
      </c>
      <c r="C71" s="254"/>
      <c r="D71" s="239"/>
      <c r="G71" s="11" t="s">
        <v>1532</v>
      </c>
    </row>
    <row r="72" spans="1:15" ht="24" customHeight="1" x14ac:dyDescent="0.2">
      <c r="B72" s="87"/>
      <c r="C72" s="254"/>
      <c r="D72" s="240"/>
    </row>
    <row r="73" spans="1:15" ht="24" customHeight="1" x14ac:dyDescent="0.2">
      <c r="B73" s="87"/>
      <c r="C73" s="255"/>
      <c r="D73" s="240"/>
    </row>
    <row r="74" spans="1:15" ht="24" customHeight="1" x14ac:dyDescent="0.2">
      <c r="B74" s="88"/>
      <c r="C74" s="255"/>
      <c r="D74" s="241"/>
    </row>
  </sheetData>
  <sheetProtection algorithmName="SHA-512" hashValue="jjZZvYDM3MLonQEn5uIdZ84nMKgXDeSihr4YymM/COLbodPGdECUcbLm9qUOkjMeJKALMCdPh3uhagoWxe7mCw==" saltValue="yGGvIP5GUtLHph5qQ8PFUw==" spinCount="100000" sheet="1" objects="1" scenarios="1"/>
  <mergeCells count="5">
    <mergeCell ref="G45:G46"/>
    <mergeCell ref="G16:G17"/>
    <mergeCell ref="G10:G11"/>
    <mergeCell ref="B59:D59"/>
    <mergeCell ref="B47:D47"/>
  </mergeCells>
  <dataValidations count="7">
    <dataValidation type="textLength" allowBlank="1" showInputMessage="1" showErrorMessage="1" sqref="C5 C13 C15 C10:C11 C17">
      <formula1>2</formula1>
      <formula2>200</formula2>
    </dataValidation>
    <dataValidation type="date" allowBlank="1" showErrorMessage="1" errorTitle="Netinkamas įrašas!" error="Netinkamas datos formatas" promptTitle="Data" prompt="Paskolos sutarties data" sqref="C25">
      <formula1>36130</formula1>
      <formula2>73051</formula2>
    </dataValidation>
    <dataValidation allowBlank="1" showInputMessage="1" sqref="E20:E21"/>
    <dataValidation type="decimal" operator="lessThan" allowBlank="1" showInputMessage="1" showErrorMessage="1" errorTitle="Netinkamas įrašas!" error="Netinkamas įrašas!" sqref="C35 C42">
      <formula1>100</formula1>
    </dataValidation>
    <dataValidation type="date" allowBlank="1" showErrorMessage="1" errorTitle="Netinkamas įrašas!" error="Netinkamas datos formatas" promptTitle="Data" prompt="Paskolos grąžinimo data" sqref="C48">
      <formula1>1</formula1>
      <formula2>73051</formula2>
    </dataValidation>
    <dataValidation type="date" allowBlank="1" showErrorMessage="1" errorTitle="Netinkamas įrašas!" error="Netinkamas datos formatas" promptTitle="Data" prompt="Pirmojo mokėjimo data" sqref="C62">
      <formula1>1</formula1>
      <formula2>73051</formula2>
    </dataValidation>
    <dataValidation type="textLength" operator="equal" allowBlank="1" showInputMessage="1" showErrorMessage="1" errorTitle="Netinkamas įrašas!" error="Įveskite 9 skaitmenų kodą." sqref="C7">
      <formula1>9</formula1>
    </dataValidation>
  </dataValidations>
  <hyperlinks>
    <hyperlink ref="F20" location="Sar_04!A1" display="Sar_04"/>
    <hyperlink ref="F31" location="Sar_06!A1" display="Sar_06"/>
    <hyperlink ref="F38" location="Sar_07!A1" display="Sar_07"/>
    <hyperlink ref="F40" location="Sar_08!A1" display="Sar_08"/>
    <hyperlink ref="F60" location="Sar_09!A1" display="Sar_09"/>
    <hyperlink ref="F23" location="Sar_05!A1" display="Sar_05"/>
    <hyperlink ref="F14" location="Sar_02!A1" display="Sar_02"/>
    <hyperlink ref="F12" location="Sar_01!A1" display="Sar_01"/>
    <hyperlink ref="F64" location="Sar_10!A1" display="Sar_10"/>
    <hyperlink ref="F68" location="Sar_11!A1" display="Sar_11"/>
    <hyperlink ref="F16" location="Sar_01!A1" display="Sar_01"/>
    <hyperlink ref="F18" location="Sar_03!A1" display="Sar_03"/>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4">
        <x14:dataValidation type="list" allowBlank="1" showErrorMessage="1" errorTitle="Netinkamas įrašas!" error="Pasirinkite šalį sąraše" promptTitle="Sarašas_2" prompt="Pasirinkite šalį sąraše">
          <x14:formula1>
            <xm:f>Sar_01!$C$6:$C$255</xm:f>
          </x14:formula1>
          <xm:sqref>C12</xm:sqref>
        </x14:dataValidation>
        <x14:dataValidation type="list" allowBlank="1" showErrorMessage="1" errorTitle="Netinkamas įrašas!" error="Pasirinkite šalį sąraše" promptTitle="Sąrašas_02" prompt="Pasirinkite šalį sąraše">
          <x14:formula1>
            <xm:f>Sar_01!$C$6:$C$255</xm:f>
          </x14:formula1>
          <xm:sqref>C16</xm:sqref>
        </x14:dataValidation>
        <x14:dataValidation type="list" allowBlank="1" showErrorMessage="1" errorTitle="Netinkamas įrašas!" error="Pasirinkite ryšį sąraše" promptTitle="Sąrašas_04" prompt="Pasirinkite ryšį sąraše">
          <x14:formula1>
            <xm:f>Sar_02!$C$6:$C$11</xm:f>
          </x14:formula1>
          <xm:sqref>C14</xm:sqref>
        </x14:dataValidation>
        <x14:dataValidation type="list" allowBlank="1" showErrorMessage="1" errorTitle="Netinkamas įrašas!" error="Pasirinkite institucinį sektorių sąraše" promptTitle="Sąrašas_01" prompt="Pasirinkite institucinį sektorių sąraše">
          <x14:formula1>
            <xm:f>Sar_03!$C$6:$C$18</xm:f>
          </x14:formula1>
          <xm:sqref>C18</xm:sqref>
        </x14:dataValidation>
        <x14:dataValidation type="list" allowBlank="1" showErrorMessage="1" errorTitle="Netinkamas įrašas!" error="Pasirinkite tarptautinę organizaciją sąraše" promptTitle="Sąrašas_03" prompt="Pasirinkite tarptautinę organizaciją sąraše">
          <x14:formula1>
            <xm:f>Sar_04!$C$6:$C$206</xm:f>
          </x14:formula1>
          <xm:sqref>C20</xm:sqref>
        </x14:dataValidation>
        <x14:dataValidation type="list" allowBlank="1" showErrorMessage="1" errorTitle="Netinkamas įrašas!" error="Pasirinkite paskolos tipą sąraše" promptTitle="Sąrašas_05" prompt="Pasirinkite paskolos tipą sąraše">
          <x14:formula1>
            <xm:f>Sar_05!$C$6:$C$7</xm:f>
          </x14:formula1>
          <xm:sqref>C23</xm:sqref>
        </x14:dataValidation>
        <x14:dataValidation type="list" allowBlank="1" showErrorMessage="1" errorTitle="Netinkamas įrašas!" error="Pasirinkite valiutą sąraše" promptTitle="Sąrašas_06" prompt="Pasirinkite valiutą sąraše">
          <x14:formula1>
            <xm:f>Sar_06!$C$6:$C$161</xm:f>
          </x14:formula1>
          <xm:sqref>C31</xm:sqref>
        </x14:dataValidation>
        <x14:dataValidation type="list" allowBlank="1" showErrorMessage="1" errorTitle="Netinkamas įrašas!" error="Pasirinkite laikotarpį sąraše" promptTitle="Sąrašas_08" prompt="Pasirinkite laikotarpį sąraše">
          <x14:formula1>
            <xm:f>Sar_08!$C$6:$C$20</xm:f>
          </x14:formula1>
          <xm:sqref>C40</xm:sqref>
        </x14:dataValidation>
        <x14:dataValidation type="list" allowBlank="1" showErrorMessage="1" errorTitle=" Netinkamas įrašas!" error="Pasirinkite sąraše" promptTitle="Sąršas_09" prompt="Pasirinkite sąraše">
          <x14:formula1>
            <xm:f>Sar_12!$C$6:$C$7</xm:f>
          </x14:formula1>
          <xm:sqref>C51</xm:sqref>
        </x14:dataValidation>
        <x14:dataValidation type="list" allowBlank="1" showErrorMessage="1" errorTitle="Netinkamas įrašas!" error="Pasirinkite sąraše" promptTitle="Sąrašas_09" prompt="Pasirinkite sąraše">
          <x14:formula1>
            <xm:f>Sar_12!$C$6:$C$7</xm:f>
          </x14:formula1>
          <xm:sqref>C57 C54</xm:sqref>
        </x14:dataValidation>
        <x14:dataValidation type="list" allowBlank="1" showErrorMessage="1" errorTitle="Netinkamas įrašas!" error="Pasirinkite paskolos grąžinimo būdą sąraše" promptTitle="Sąrašas_10" prompt="Pasirinkite paskolos grąžinimo būdą sąraše">
          <x14:formula1>
            <xm:f>Sar_09!$C$6:$C$8</xm:f>
          </x14:formula1>
          <xm:sqref>C60</xm:sqref>
        </x14:dataValidation>
        <x14:dataValidation type="list" allowBlank="1" showErrorMessage="1" errorTitle="Netinkamas įrašas!" error="Pasirinkite mokėjimų periodiškumą sąraše" promptTitle="Sąršas_11" prompt="Pasirinkite mokėjimų periodiškumą sąraše">
          <x14:formula1>
            <xm:f>Sar_10!$C$6:$C$9</xm:f>
          </x14:formula1>
          <xm:sqref>C64</xm:sqref>
        </x14:dataValidation>
        <x14:dataValidation type="list" allowBlank="1" showErrorMessage="1" errorTitle="Netinkamas įrašas!" error="Palūkanų mokėjimo periodiškumas" promptTitle="Sąrašas_12" prompt="Palūkanų mokėjimo periodiškumas">
          <x14:formula1>
            <xm:f>Sar_11!$C$6:$C$17</xm:f>
          </x14:formula1>
          <xm:sqref>C68</xm:sqref>
        </x14:dataValidation>
        <x14:dataValidation type="list" allowBlank="1" showErrorMessage="1" errorTitle="Netinkamas įrašas!" error="Pasirinkite indeksą sąraše" promptTitle="Sąrašas_07" prompt="Pasirinkite indeksą sąraše">
          <x14:formula1>
            <xm:f>Sar_07!$C$6:$C$19</xm:f>
          </x14:formula1>
          <xm:sqref>C38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K27"/>
  <sheetViews>
    <sheetView showGridLines="0" zoomScaleNormal="100" workbookViewId="0">
      <selection activeCell="J6" sqref="J6"/>
    </sheetView>
  </sheetViews>
  <sheetFormatPr defaultColWidth="8.85546875" defaultRowHeight="12.75" x14ac:dyDescent="0.2"/>
  <cols>
    <col min="1" max="4" width="10.7109375" style="260" customWidth="1"/>
    <col min="5" max="5" width="12.42578125" style="260" customWidth="1"/>
    <col min="6" max="8" width="10.7109375" style="260" customWidth="1"/>
    <col min="9" max="9" width="3.140625" style="176" customWidth="1"/>
    <col min="10" max="10" width="107.42578125" style="187" customWidth="1"/>
    <col min="11" max="16384" width="8.85546875" style="179"/>
  </cols>
  <sheetData>
    <row r="1" spans="1:11" x14ac:dyDescent="0.2">
      <c r="A1" s="177"/>
      <c r="B1" s="177"/>
      <c r="C1" s="177"/>
      <c r="D1" s="177"/>
      <c r="E1" s="177"/>
      <c r="F1" s="177"/>
      <c r="G1" s="177"/>
      <c r="H1" s="177"/>
    </row>
    <row r="2" spans="1:11" x14ac:dyDescent="0.2">
      <c r="A2" s="176"/>
      <c r="B2" s="177"/>
      <c r="C2" s="178" t="s">
        <v>9</v>
      </c>
      <c r="D2" s="176"/>
      <c r="E2" s="177"/>
      <c r="F2" s="177"/>
      <c r="G2" s="177"/>
      <c r="H2" s="177"/>
      <c r="J2" s="179"/>
    </row>
    <row r="3" spans="1:11" ht="13.5" thickBot="1" x14ac:dyDescent="0.25">
      <c r="A3" s="178"/>
      <c r="B3" s="177"/>
      <c r="C3" s="177"/>
      <c r="D3" s="177"/>
      <c r="E3" s="177"/>
      <c r="F3" s="177"/>
      <c r="G3" s="177"/>
      <c r="H3" s="177"/>
      <c r="J3" s="180" t="s">
        <v>1468</v>
      </c>
    </row>
    <row r="4" spans="1:11" x14ac:dyDescent="0.2">
      <c r="A4" s="181">
        <v>1</v>
      </c>
      <c r="B4" s="182">
        <v>2</v>
      </c>
      <c r="C4" s="182">
        <v>3</v>
      </c>
      <c r="D4" s="182">
        <v>4</v>
      </c>
      <c r="E4" s="182">
        <v>5</v>
      </c>
      <c r="F4" s="182">
        <v>6</v>
      </c>
      <c r="G4" s="182">
        <v>7</v>
      </c>
      <c r="H4" s="182">
        <v>8</v>
      </c>
      <c r="J4" s="183"/>
    </row>
    <row r="5" spans="1:11" ht="31.5" x14ac:dyDescent="0.2">
      <c r="A5" s="184" t="s">
        <v>2</v>
      </c>
      <c r="B5" s="185" t="s">
        <v>1594</v>
      </c>
      <c r="C5" s="184" t="s">
        <v>3</v>
      </c>
      <c r="D5" s="184" t="s">
        <v>4</v>
      </c>
      <c r="E5" s="185" t="s">
        <v>6</v>
      </c>
      <c r="F5" s="185" t="s">
        <v>1536</v>
      </c>
      <c r="G5" s="184" t="s">
        <v>1</v>
      </c>
      <c r="H5" s="185" t="s">
        <v>5</v>
      </c>
      <c r="J5" s="186" t="s">
        <v>1493</v>
      </c>
    </row>
    <row r="6" spans="1:11" x14ac:dyDescent="0.2">
      <c r="A6" s="256"/>
      <c r="B6" s="257"/>
      <c r="C6" s="257"/>
      <c r="D6" s="257"/>
      <c r="E6" s="258"/>
      <c r="F6" s="258"/>
      <c r="G6" s="259"/>
      <c r="H6" s="258"/>
      <c r="J6" s="187" t="s">
        <v>1595</v>
      </c>
    </row>
    <row r="7" spans="1:11" x14ac:dyDescent="0.2">
      <c r="A7" s="256"/>
      <c r="B7" s="257"/>
      <c r="C7" s="257"/>
      <c r="D7" s="257"/>
      <c r="E7" s="258"/>
      <c r="F7" s="258"/>
      <c r="G7" s="259"/>
      <c r="H7" s="258"/>
      <c r="J7" s="224" t="s">
        <v>1547</v>
      </c>
    </row>
    <row r="8" spans="1:11" x14ac:dyDescent="0.2">
      <c r="A8" s="256"/>
      <c r="B8" s="257"/>
      <c r="C8" s="257"/>
      <c r="D8" s="257"/>
      <c r="E8" s="258"/>
      <c r="F8" s="258"/>
      <c r="G8" s="259"/>
      <c r="H8" s="258"/>
      <c r="J8" s="187" t="s">
        <v>1551</v>
      </c>
    </row>
    <row r="9" spans="1:11" x14ac:dyDescent="0.2">
      <c r="A9" s="256"/>
      <c r="B9" s="257"/>
      <c r="C9" s="257"/>
      <c r="D9" s="257"/>
      <c r="E9" s="258"/>
      <c r="F9" s="258"/>
      <c r="G9" s="259"/>
      <c r="H9" s="258"/>
      <c r="J9" s="187" t="s">
        <v>1548</v>
      </c>
    </row>
    <row r="10" spans="1:11" x14ac:dyDescent="0.2">
      <c r="A10" s="256"/>
      <c r="B10" s="257"/>
      <c r="C10" s="257"/>
      <c r="D10" s="257"/>
      <c r="E10" s="258"/>
      <c r="F10" s="258"/>
      <c r="G10" s="259"/>
      <c r="H10" s="258"/>
      <c r="J10" s="187" t="s">
        <v>1596</v>
      </c>
    </row>
    <row r="11" spans="1:11" x14ac:dyDescent="0.2">
      <c r="A11" s="256"/>
      <c r="B11" s="257"/>
      <c r="C11" s="257"/>
      <c r="D11" s="257"/>
      <c r="E11" s="258"/>
      <c r="F11" s="258"/>
      <c r="G11" s="259"/>
      <c r="H11" s="258"/>
      <c r="J11" s="187" t="s">
        <v>1549</v>
      </c>
    </row>
    <row r="12" spans="1:11" x14ac:dyDescent="0.2">
      <c r="A12" s="256"/>
      <c r="B12" s="257"/>
      <c r="C12" s="257"/>
      <c r="D12" s="257"/>
      <c r="E12" s="258"/>
      <c r="F12" s="258"/>
      <c r="G12" s="259"/>
      <c r="H12" s="258"/>
      <c r="J12" s="187" t="s">
        <v>1569</v>
      </c>
      <c r="K12" s="53" t="s">
        <v>922</v>
      </c>
    </row>
    <row r="13" spans="1:11" x14ac:dyDescent="0.2">
      <c r="A13" s="256"/>
      <c r="B13" s="257"/>
      <c r="C13" s="257"/>
      <c r="D13" s="257"/>
      <c r="E13" s="258"/>
      <c r="F13" s="258"/>
      <c r="G13" s="259"/>
      <c r="H13" s="258"/>
      <c r="J13" s="187" t="s">
        <v>1597</v>
      </c>
    </row>
    <row r="14" spans="1:11" x14ac:dyDescent="0.2">
      <c r="A14" s="256"/>
      <c r="B14" s="257"/>
      <c r="C14" s="257"/>
      <c r="D14" s="257"/>
      <c r="E14" s="258"/>
      <c r="F14" s="258"/>
      <c r="G14" s="259"/>
      <c r="H14" s="258"/>
    </row>
    <row r="15" spans="1:11" x14ac:dyDescent="0.2">
      <c r="A15" s="256"/>
      <c r="B15" s="257"/>
      <c r="C15" s="257"/>
      <c r="D15" s="257"/>
      <c r="E15" s="258"/>
      <c r="F15" s="258"/>
      <c r="G15" s="259"/>
      <c r="H15" s="258"/>
    </row>
    <row r="16" spans="1:11" x14ac:dyDescent="0.2">
      <c r="A16" s="256"/>
      <c r="B16" s="257"/>
      <c r="C16" s="257"/>
      <c r="D16" s="257"/>
      <c r="E16" s="258"/>
      <c r="F16" s="258"/>
      <c r="G16" s="259"/>
      <c r="H16" s="258"/>
    </row>
    <row r="17" spans="1:10" x14ac:dyDescent="0.2">
      <c r="A17" s="256"/>
      <c r="B17" s="257"/>
      <c r="C17" s="257"/>
      <c r="D17" s="257"/>
      <c r="E17" s="258"/>
      <c r="F17" s="258"/>
      <c r="G17" s="259"/>
      <c r="H17" s="258"/>
    </row>
    <row r="18" spans="1:10" x14ac:dyDescent="0.2">
      <c r="A18" s="256"/>
      <c r="B18" s="257"/>
      <c r="C18" s="257"/>
      <c r="D18" s="257"/>
      <c r="E18" s="258"/>
      <c r="F18" s="258"/>
      <c r="G18" s="259"/>
      <c r="H18" s="258"/>
    </row>
    <row r="19" spans="1:10" x14ac:dyDescent="0.2">
      <c r="A19" s="256"/>
      <c r="B19" s="257"/>
      <c r="C19" s="257"/>
      <c r="D19" s="257"/>
      <c r="E19" s="258"/>
      <c r="F19" s="258"/>
      <c r="G19" s="259"/>
      <c r="H19" s="258"/>
    </row>
    <row r="20" spans="1:10" x14ac:dyDescent="0.2">
      <c r="A20" s="256"/>
      <c r="B20" s="257"/>
      <c r="C20" s="257"/>
      <c r="D20" s="257"/>
      <c r="E20" s="258"/>
      <c r="F20" s="258"/>
      <c r="G20" s="259"/>
      <c r="H20" s="258"/>
    </row>
    <row r="21" spans="1:10" x14ac:dyDescent="0.2">
      <c r="A21" s="256"/>
      <c r="B21" s="257"/>
      <c r="C21" s="257"/>
      <c r="D21" s="257"/>
      <c r="E21" s="258"/>
      <c r="F21" s="258"/>
      <c r="G21" s="259"/>
      <c r="H21" s="258"/>
    </row>
    <row r="22" spans="1:10" x14ac:dyDescent="0.2">
      <c r="A22" s="256"/>
      <c r="B22" s="257"/>
      <c r="C22" s="257"/>
      <c r="D22" s="257"/>
      <c r="E22" s="258"/>
      <c r="F22" s="258"/>
      <c r="G22" s="259"/>
      <c r="H22" s="258"/>
    </row>
    <row r="23" spans="1:10" x14ac:dyDescent="0.2">
      <c r="A23" s="256"/>
      <c r="B23" s="257"/>
      <c r="C23" s="257"/>
      <c r="D23" s="257"/>
      <c r="E23" s="258"/>
      <c r="F23" s="258"/>
      <c r="G23" s="259"/>
      <c r="H23" s="258"/>
    </row>
    <row r="24" spans="1:10" x14ac:dyDescent="0.2">
      <c r="A24" s="256"/>
      <c r="B24" s="257"/>
      <c r="C24" s="257"/>
      <c r="D24" s="257"/>
      <c r="E24" s="258"/>
      <c r="F24" s="258"/>
      <c r="G24" s="259"/>
      <c r="H24" s="258"/>
    </row>
    <row r="27" spans="1:10" x14ac:dyDescent="0.2">
      <c r="J27" s="188"/>
    </row>
  </sheetData>
  <sheetProtection algorithmName="SHA-512" hashValue="EYGQs81rXySWIzABI0pRzhV/1CNlclNLsZWgIPcEqOjD7DeG/wc/8Hvfh2ZRES+VIiAu3MySfaquMFcZzMm0Rg==" saltValue="qy62eBsi1GaJgMGgukvISg==" spinCount="100000" sheet="1" objects="1" scenarios="1"/>
  <hyperlinks>
    <hyperlink ref="K12" location="Sar_06!A1" display="Sar_06"/>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100"/>
  <sheetViews>
    <sheetView showGridLines="0" workbookViewId="0">
      <selection activeCell="E30" sqref="E30"/>
    </sheetView>
  </sheetViews>
  <sheetFormatPr defaultColWidth="8.85546875" defaultRowHeight="12.75" x14ac:dyDescent="0.2"/>
  <cols>
    <col min="1" max="1" width="15.85546875" style="264" bestFit="1" customWidth="1"/>
    <col min="2" max="3" width="16.28515625" style="264" customWidth="1"/>
    <col min="4" max="4" width="3.28515625" style="1" customWidth="1"/>
    <col min="5" max="5" width="84.7109375" style="4" customWidth="1"/>
    <col min="6" max="16384" width="8.85546875" style="1"/>
  </cols>
  <sheetData>
    <row r="1" spans="1:43" x14ac:dyDescent="0.2">
      <c r="A1" s="1"/>
      <c r="B1" s="1"/>
      <c r="C1" s="1"/>
      <c r="E1" s="11"/>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row>
    <row r="2" spans="1:43" ht="13.15" customHeight="1" x14ac:dyDescent="0.2">
      <c r="A2" s="1"/>
      <c r="B2" s="94" t="s">
        <v>1538</v>
      </c>
      <c r="C2" s="95"/>
      <c r="E2" s="11"/>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1:43" ht="13.5" thickBot="1" x14ac:dyDescent="0.25">
      <c r="A3" s="1"/>
      <c r="B3" s="1"/>
      <c r="C3" s="1"/>
      <c r="E3" s="91" t="s">
        <v>1468</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row>
    <row r="4" spans="1:43" x14ac:dyDescent="0.2">
      <c r="A4" s="96">
        <v>1</v>
      </c>
      <c r="B4" s="96">
        <v>2</v>
      </c>
      <c r="C4" s="96">
        <v>3</v>
      </c>
      <c r="E4" s="11"/>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3" x14ac:dyDescent="0.2">
      <c r="A5" s="93" t="s">
        <v>2</v>
      </c>
      <c r="B5" s="92" t="s">
        <v>0</v>
      </c>
      <c r="C5" s="92" t="s">
        <v>1</v>
      </c>
      <c r="E5" s="78" t="s">
        <v>1141</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row>
    <row r="6" spans="1:43" x14ac:dyDescent="0.2">
      <c r="A6" s="97"/>
      <c r="B6" s="6"/>
      <c r="C6" s="7"/>
      <c r="E6" s="11" t="s">
        <v>1598</v>
      </c>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row>
    <row r="7" spans="1:43" x14ac:dyDescent="0.2">
      <c r="A7" s="97"/>
      <c r="B7" s="6"/>
      <c r="C7" s="7"/>
      <c r="E7" s="11" t="s">
        <v>1599</v>
      </c>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row>
    <row r="8" spans="1:43" x14ac:dyDescent="0.2">
      <c r="A8" s="261"/>
      <c r="B8" s="262"/>
      <c r="C8" s="263"/>
      <c r="E8" s="11" t="s">
        <v>1628</v>
      </c>
      <c r="F8" s="53" t="s">
        <v>922</v>
      </c>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row>
    <row r="9" spans="1:43" x14ac:dyDescent="0.2">
      <c r="A9" s="261"/>
      <c r="B9" s="262"/>
      <c r="C9" s="263"/>
      <c r="E9" s="11"/>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row>
    <row r="10" spans="1:43" x14ac:dyDescent="0.2">
      <c r="A10" s="261"/>
      <c r="B10" s="262"/>
      <c r="C10" s="263"/>
      <c r="E10" s="11"/>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row>
    <row r="11" spans="1:43" x14ac:dyDescent="0.2">
      <c r="A11" s="261"/>
      <c r="B11" s="262"/>
      <c r="C11" s="263"/>
      <c r="E11" s="11"/>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row>
    <row r="12" spans="1:43" x14ac:dyDescent="0.2">
      <c r="A12" s="261"/>
      <c r="B12" s="262"/>
      <c r="C12" s="263"/>
      <c r="E12" s="11"/>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row>
    <row r="13" spans="1:43" x14ac:dyDescent="0.2">
      <c r="A13" s="261"/>
      <c r="B13" s="262"/>
      <c r="C13" s="263"/>
      <c r="E13" s="11"/>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row>
    <row r="14" spans="1:43" x14ac:dyDescent="0.2">
      <c r="A14" s="261"/>
      <c r="B14" s="262"/>
      <c r="C14" s="263"/>
      <c r="E14" s="11"/>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row>
    <row r="15" spans="1:43" x14ac:dyDescent="0.2">
      <c r="A15" s="261"/>
      <c r="B15" s="262"/>
      <c r="C15" s="263"/>
      <c r="E15" s="11"/>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row>
    <row r="16" spans="1:43" x14ac:dyDescent="0.2">
      <c r="A16" s="261"/>
      <c r="B16" s="262"/>
      <c r="C16" s="263"/>
      <c r="E16" s="11"/>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row>
    <row r="17" spans="1:43" x14ac:dyDescent="0.2">
      <c r="A17" s="261"/>
      <c r="B17" s="262"/>
      <c r="C17" s="263"/>
      <c r="E17" s="11"/>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row>
    <row r="18" spans="1:43" x14ac:dyDescent="0.2">
      <c r="E18" s="11"/>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row>
    <row r="19" spans="1:43" x14ac:dyDescent="0.2">
      <c r="E19" s="11"/>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row>
    <row r="20" spans="1:43" x14ac:dyDescent="0.2">
      <c r="E20" s="1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row>
    <row r="21" spans="1:43" x14ac:dyDescent="0.2">
      <c r="E21" s="11"/>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row>
    <row r="22" spans="1:43" x14ac:dyDescent="0.2">
      <c r="E22" s="11"/>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row>
    <row r="23" spans="1:43" x14ac:dyDescent="0.2">
      <c r="E23" s="1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row>
    <row r="24" spans="1:43" x14ac:dyDescent="0.2">
      <c r="E24" s="11"/>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row>
    <row r="25" spans="1:43" x14ac:dyDescent="0.2">
      <c r="E25" s="11"/>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row>
    <row r="26" spans="1:43" x14ac:dyDescent="0.2">
      <c r="E26" s="11"/>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row>
    <row r="27" spans="1:43" x14ac:dyDescent="0.2">
      <c r="E27" s="11"/>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row>
    <row r="28" spans="1:43" x14ac:dyDescent="0.2">
      <c r="E28" s="11"/>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row>
    <row r="29" spans="1:43" x14ac:dyDescent="0.2">
      <c r="E29" s="11"/>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row>
    <row r="30" spans="1:43" x14ac:dyDescent="0.2">
      <c r="E30" s="11"/>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row>
    <row r="31" spans="1:43" x14ac:dyDescent="0.2">
      <c r="E31" s="11"/>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row>
    <row r="32" spans="1:43" x14ac:dyDescent="0.2">
      <c r="E32" s="11"/>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row>
    <row r="33" spans="5:43" x14ac:dyDescent="0.2">
      <c r="E33" s="11"/>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row>
    <row r="34" spans="5:43" x14ac:dyDescent="0.2">
      <c r="E34" s="11"/>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row>
    <row r="35" spans="5:43" x14ac:dyDescent="0.2">
      <c r="E35" s="11"/>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row>
    <row r="36" spans="5:43" x14ac:dyDescent="0.2">
      <c r="E36" s="11"/>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row>
    <row r="37" spans="5:43" x14ac:dyDescent="0.2">
      <c r="E37" s="11"/>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row>
    <row r="38" spans="5:43" x14ac:dyDescent="0.2">
      <c r="E38" s="11"/>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row>
    <row r="39" spans="5:43" x14ac:dyDescent="0.2">
      <c r="E39" s="11"/>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row>
    <row r="40" spans="5:43" x14ac:dyDescent="0.2">
      <c r="E40" s="11"/>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row>
    <row r="41" spans="5:43" x14ac:dyDescent="0.2">
      <c r="E41" s="11"/>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row>
    <row r="42" spans="5:43" x14ac:dyDescent="0.2">
      <c r="E42" s="11"/>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row>
    <row r="43" spans="5:43" x14ac:dyDescent="0.2">
      <c r="E43" s="11"/>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row>
    <row r="44" spans="5:43" x14ac:dyDescent="0.2">
      <c r="E44" s="11"/>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row>
    <row r="45" spans="5:43" x14ac:dyDescent="0.2">
      <c r="E45" s="11"/>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row>
    <row r="46" spans="5:43" x14ac:dyDescent="0.2">
      <c r="E46" s="11"/>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row>
    <row r="47" spans="5:43" x14ac:dyDescent="0.2">
      <c r="E47" s="11"/>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row>
    <row r="48" spans="5:43" x14ac:dyDescent="0.2">
      <c r="E48" s="11"/>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row>
    <row r="49" spans="5:43" x14ac:dyDescent="0.2">
      <c r="E49" s="11"/>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row>
    <row r="50" spans="5:43" x14ac:dyDescent="0.2">
      <c r="E50" s="11"/>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row>
    <row r="51" spans="5:43" x14ac:dyDescent="0.2">
      <c r="E51" s="11"/>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row>
    <row r="52" spans="5:43" x14ac:dyDescent="0.2">
      <c r="E52" s="11"/>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row>
    <row r="53" spans="5:43" x14ac:dyDescent="0.2">
      <c r="E53" s="11"/>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row>
    <row r="54" spans="5:43" x14ac:dyDescent="0.2">
      <c r="E54" s="11"/>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row>
    <row r="55" spans="5:43" x14ac:dyDescent="0.2">
      <c r="E55" s="11"/>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row>
    <row r="56" spans="5:43" x14ac:dyDescent="0.2">
      <c r="E56" s="11"/>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row>
    <row r="57" spans="5:43" x14ac:dyDescent="0.2">
      <c r="E57" s="11"/>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row>
    <row r="58" spans="5:43" x14ac:dyDescent="0.2">
      <c r="E58" s="11"/>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row>
    <row r="59" spans="5:43" x14ac:dyDescent="0.2">
      <c r="E59" s="11"/>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row>
    <row r="60" spans="5:43" x14ac:dyDescent="0.2">
      <c r="E60" s="11"/>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row>
    <row r="61" spans="5:43" x14ac:dyDescent="0.2">
      <c r="E61" s="11"/>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row>
    <row r="62" spans="5:43" x14ac:dyDescent="0.2">
      <c r="E62" s="11"/>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row>
    <row r="63" spans="5:43" x14ac:dyDescent="0.2">
      <c r="E63" s="11"/>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row>
    <row r="64" spans="5:43" x14ac:dyDescent="0.2">
      <c r="E64" s="11"/>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row>
    <row r="65" spans="5:43" x14ac:dyDescent="0.2">
      <c r="E65" s="11"/>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row>
    <row r="66" spans="5:43" x14ac:dyDescent="0.2">
      <c r="E66" s="11"/>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row>
    <row r="67" spans="5:43" x14ac:dyDescent="0.2">
      <c r="E67" s="11"/>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row>
    <row r="68" spans="5:43" x14ac:dyDescent="0.2">
      <c r="E68" s="11"/>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row>
    <row r="69" spans="5:43" x14ac:dyDescent="0.2">
      <c r="E69" s="11"/>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row>
    <row r="70" spans="5:43" x14ac:dyDescent="0.2">
      <c r="E70" s="11"/>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row>
    <row r="71" spans="5:43" x14ac:dyDescent="0.2">
      <c r="E71" s="11"/>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row>
    <row r="72" spans="5:43" x14ac:dyDescent="0.2">
      <c r="E72" s="11"/>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row>
    <row r="73" spans="5:43" x14ac:dyDescent="0.2">
      <c r="E73" s="11"/>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row>
    <row r="74" spans="5:43" x14ac:dyDescent="0.2">
      <c r="E74" s="11"/>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row>
    <row r="75" spans="5:43" x14ac:dyDescent="0.2">
      <c r="E75" s="11"/>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row>
    <row r="76" spans="5:43" x14ac:dyDescent="0.2">
      <c r="E76" s="11"/>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row>
    <row r="77" spans="5:43" x14ac:dyDescent="0.2">
      <c r="E77" s="11"/>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row>
    <row r="78" spans="5:43" x14ac:dyDescent="0.2">
      <c r="E78" s="11"/>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row>
    <row r="79" spans="5:43" x14ac:dyDescent="0.2">
      <c r="E79" s="11"/>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row>
    <row r="80" spans="5:43" x14ac:dyDescent="0.2">
      <c r="E80" s="11"/>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row>
    <row r="81" spans="5:43" x14ac:dyDescent="0.2">
      <c r="E81" s="11"/>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row>
    <row r="82" spans="5:43" x14ac:dyDescent="0.2">
      <c r="E82" s="11"/>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row>
    <row r="83" spans="5:43" x14ac:dyDescent="0.2">
      <c r="E83" s="11"/>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row>
    <row r="84" spans="5:43" x14ac:dyDescent="0.2">
      <c r="E84" s="11"/>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row>
    <row r="85" spans="5:43" x14ac:dyDescent="0.2">
      <c r="E85" s="11"/>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row>
    <row r="86" spans="5:43" x14ac:dyDescent="0.2">
      <c r="E86" s="11"/>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row>
    <row r="87" spans="5:43" x14ac:dyDescent="0.2">
      <c r="E87" s="11"/>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row>
    <row r="88" spans="5:43" x14ac:dyDescent="0.2">
      <c r="E88" s="11"/>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row>
    <row r="89" spans="5:43" x14ac:dyDescent="0.2">
      <c r="E89" s="11"/>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row>
    <row r="90" spans="5:43" x14ac:dyDescent="0.2">
      <c r="E90" s="11"/>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row>
    <row r="91" spans="5:43" x14ac:dyDescent="0.2">
      <c r="E91" s="11"/>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row>
    <row r="92" spans="5:43" x14ac:dyDescent="0.2">
      <c r="E92" s="11"/>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row>
    <row r="93" spans="5:43" x14ac:dyDescent="0.2">
      <c r="E93" s="11"/>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row>
    <row r="94" spans="5:43" x14ac:dyDescent="0.2">
      <c r="E94" s="11"/>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row>
    <row r="95" spans="5:43" x14ac:dyDescent="0.2">
      <c r="E95" s="11"/>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row>
    <row r="96" spans="5:43" x14ac:dyDescent="0.2">
      <c r="E96" s="11"/>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row>
    <row r="97" spans="5:43" x14ac:dyDescent="0.2">
      <c r="E97" s="11"/>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row>
    <row r="98" spans="5:43" x14ac:dyDescent="0.2">
      <c r="E98" s="11"/>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row>
    <row r="99" spans="5:43" x14ac:dyDescent="0.2">
      <c r="E99" s="11"/>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row>
    <row r="100" spans="5:43" x14ac:dyDescent="0.2">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row>
  </sheetData>
  <sheetProtection algorithmName="SHA-512" hashValue="YvCGPr0Wz851acA2ux9h+uL+WKgzeRX9jUjiQu0arAe6gr0F5cJqUdPcVPvkSYzObxkpHkrMQi4gDrZSFnPi1Q==" saltValue="UE2IPKgueQQZeQHS6P0bSQ==" spinCount="100000" sheet="1" objects="1" scenarios="1"/>
  <hyperlinks>
    <hyperlink ref="F8" location="Sar_06!A1" display="Sar_06"/>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63"/>
  <sheetViews>
    <sheetView workbookViewId="0">
      <selection activeCell="K270" sqref="K270"/>
    </sheetView>
  </sheetViews>
  <sheetFormatPr defaultColWidth="8.85546875" defaultRowHeight="12.75" x14ac:dyDescent="0.2"/>
  <cols>
    <col min="1" max="1" width="8.85546875" style="98"/>
    <col min="2" max="2" width="4.28515625" style="104" customWidth="1"/>
    <col min="3" max="3" width="47.85546875" style="103" customWidth="1"/>
    <col min="4" max="4" width="12.42578125" style="105" customWidth="1"/>
    <col min="5" max="16384" width="8.85546875" style="98"/>
  </cols>
  <sheetData>
    <row r="1" spans="1:8" x14ac:dyDescent="0.2">
      <c r="A1" s="115" t="s">
        <v>1496</v>
      </c>
      <c r="F1" s="124" t="s">
        <v>1121</v>
      </c>
    </row>
    <row r="3" spans="1:8" x14ac:dyDescent="0.2">
      <c r="A3" s="275" t="s">
        <v>1566</v>
      </c>
      <c r="B3" s="276"/>
      <c r="C3" s="276"/>
      <c r="D3" s="276"/>
      <c r="E3" s="276"/>
    </row>
    <row r="5" spans="1:8" ht="29.45" customHeight="1" x14ac:dyDescent="0.2">
      <c r="B5" s="106" t="s">
        <v>1497</v>
      </c>
      <c r="C5" s="107" t="s">
        <v>1562</v>
      </c>
      <c r="D5" s="108" t="s">
        <v>11</v>
      </c>
    </row>
    <row r="6" spans="1:8" x14ac:dyDescent="0.2">
      <c r="B6" s="109">
        <v>1</v>
      </c>
      <c r="C6" s="110" t="s">
        <v>1605</v>
      </c>
      <c r="D6" s="111" t="s">
        <v>16</v>
      </c>
    </row>
    <row r="7" spans="1:8" x14ac:dyDescent="0.2">
      <c r="B7" s="112">
        <v>2</v>
      </c>
      <c r="C7" s="110" t="s">
        <v>197</v>
      </c>
      <c r="D7" s="111" t="s">
        <v>196</v>
      </c>
      <c r="H7" s="101"/>
    </row>
    <row r="8" spans="1:8" x14ac:dyDescent="0.2">
      <c r="B8" s="112">
        <v>3</v>
      </c>
      <c r="C8" s="110" t="s">
        <v>1450</v>
      </c>
      <c r="D8" s="111" t="s">
        <v>39</v>
      </c>
    </row>
    <row r="9" spans="1:8" x14ac:dyDescent="0.2">
      <c r="B9" s="112">
        <v>4</v>
      </c>
      <c r="C9" s="110" t="s">
        <v>22</v>
      </c>
      <c r="D9" s="111" t="s">
        <v>21</v>
      </c>
    </row>
    <row r="10" spans="1:8" x14ac:dyDescent="0.2">
      <c r="B10" s="112">
        <v>5</v>
      </c>
      <c r="C10" s="110" t="s">
        <v>127</v>
      </c>
      <c r="D10" s="111" t="s">
        <v>126</v>
      </c>
    </row>
    <row r="11" spans="1:8" x14ac:dyDescent="0.2">
      <c r="B11" s="112">
        <v>6</v>
      </c>
      <c r="C11" s="110" t="s">
        <v>32</v>
      </c>
      <c r="D11" s="111" t="s">
        <v>31</v>
      </c>
    </row>
    <row r="12" spans="1:8" x14ac:dyDescent="0.2">
      <c r="B12" s="112">
        <v>7</v>
      </c>
      <c r="C12" s="110" t="s">
        <v>13</v>
      </c>
      <c r="D12" s="111" t="s">
        <v>12</v>
      </c>
    </row>
    <row r="13" spans="1:8" x14ac:dyDescent="0.2">
      <c r="B13" s="112">
        <v>8</v>
      </c>
      <c r="C13" s="110" t="s">
        <v>20</v>
      </c>
      <c r="D13" s="111" t="s">
        <v>19</v>
      </c>
    </row>
    <row r="14" spans="1:8" x14ac:dyDescent="0.2">
      <c r="B14" s="112">
        <v>9</v>
      </c>
      <c r="C14" s="110" t="s">
        <v>26</v>
      </c>
      <c r="D14" s="111" t="s">
        <v>25</v>
      </c>
    </row>
    <row r="15" spans="1:8" x14ac:dyDescent="0.2">
      <c r="B15" s="112">
        <v>10</v>
      </c>
      <c r="C15" s="110" t="s">
        <v>28</v>
      </c>
      <c r="D15" s="111" t="s">
        <v>27</v>
      </c>
    </row>
    <row r="16" spans="1:8" x14ac:dyDescent="0.2">
      <c r="B16" s="109">
        <v>11</v>
      </c>
      <c r="C16" s="110" t="s">
        <v>18</v>
      </c>
      <c r="D16" s="111" t="s">
        <v>17</v>
      </c>
    </row>
    <row r="17" spans="2:4" x14ac:dyDescent="0.2">
      <c r="B17" s="112">
        <v>12</v>
      </c>
      <c r="C17" s="110" t="s">
        <v>30</v>
      </c>
      <c r="D17" s="111" t="s">
        <v>29</v>
      </c>
    </row>
    <row r="18" spans="2:4" x14ac:dyDescent="0.2">
      <c r="B18" s="112">
        <v>13</v>
      </c>
      <c r="C18" s="110" t="s">
        <v>24</v>
      </c>
      <c r="D18" s="111" t="s">
        <v>23</v>
      </c>
    </row>
    <row r="19" spans="2:4" x14ac:dyDescent="0.2">
      <c r="B19" s="112">
        <v>14</v>
      </c>
      <c r="C19" s="110" t="s">
        <v>38</v>
      </c>
      <c r="D19" s="111" t="s">
        <v>37</v>
      </c>
    </row>
    <row r="20" spans="2:4" x14ac:dyDescent="0.2">
      <c r="B20" s="112">
        <v>15</v>
      </c>
      <c r="C20" s="110" t="s">
        <v>36</v>
      </c>
      <c r="D20" s="111" t="s">
        <v>35</v>
      </c>
    </row>
    <row r="21" spans="2:4" x14ac:dyDescent="0.2">
      <c r="B21" s="112">
        <v>16</v>
      </c>
      <c r="C21" s="110" t="s">
        <v>34</v>
      </c>
      <c r="D21" s="111" t="s">
        <v>33</v>
      </c>
    </row>
    <row r="22" spans="2:4" x14ac:dyDescent="0.2">
      <c r="B22" s="112">
        <v>17</v>
      </c>
      <c r="C22" s="110" t="s">
        <v>41</v>
      </c>
      <c r="D22" s="111" t="s">
        <v>40</v>
      </c>
    </row>
    <row r="23" spans="2:4" x14ac:dyDescent="0.2">
      <c r="B23" s="112">
        <v>18</v>
      </c>
      <c r="C23" s="110" t="s">
        <v>73</v>
      </c>
      <c r="D23" s="111" t="s">
        <v>72</v>
      </c>
    </row>
    <row r="24" spans="2:4" x14ac:dyDescent="0.2">
      <c r="B24" s="112">
        <v>19</v>
      </c>
      <c r="C24" s="110" t="s">
        <v>55</v>
      </c>
      <c r="D24" s="111" t="s">
        <v>54</v>
      </c>
    </row>
    <row r="25" spans="2:4" x14ac:dyDescent="0.2">
      <c r="B25" s="112">
        <v>20</v>
      </c>
      <c r="C25" s="110" t="s">
        <v>59</v>
      </c>
      <c r="D25" s="111" t="s">
        <v>58</v>
      </c>
    </row>
    <row r="26" spans="2:4" x14ac:dyDescent="0.2">
      <c r="B26" s="109">
        <v>21</v>
      </c>
      <c r="C26" s="110" t="s">
        <v>47</v>
      </c>
      <c r="D26" s="111" t="s">
        <v>46</v>
      </c>
    </row>
    <row r="27" spans="2:4" x14ac:dyDescent="0.2">
      <c r="B27" s="112">
        <v>22</v>
      </c>
      <c r="C27" s="110" t="s">
        <v>45</v>
      </c>
      <c r="D27" s="111" t="s">
        <v>44</v>
      </c>
    </row>
    <row r="28" spans="2:4" x14ac:dyDescent="0.2">
      <c r="B28" s="112">
        <v>23</v>
      </c>
      <c r="C28" s="110" t="s">
        <v>49</v>
      </c>
      <c r="D28" s="111" t="s">
        <v>48</v>
      </c>
    </row>
    <row r="29" spans="2:4" x14ac:dyDescent="0.2">
      <c r="B29" s="112">
        <v>24</v>
      </c>
      <c r="C29" s="110" t="s">
        <v>80</v>
      </c>
      <c r="D29" s="111" t="s">
        <v>79</v>
      </c>
    </row>
    <row r="30" spans="2:4" x14ac:dyDescent="0.2">
      <c r="B30" s="112">
        <v>25</v>
      </c>
      <c r="C30" s="110" t="s">
        <v>61</v>
      </c>
      <c r="D30" s="111" t="s">
        <v>60</v>
      </c>
    </row>
    <row r="31" spans="2:4" x14ac:dyDescent="0.2">
      <c r="B31" s="112">
        <v>26</v>
      </c>
      <c r="C31" s="110" t="s">
        <v>64</v>
      </c>
      <c r="D31" s="111" t="s">
        <v>63</v>
      </c>
    </row>
    <row r="32" spans="2:4" x14ac:dyDescent="0.2">
      <c r="B32" s="112">
        <v>27</v>
      </c>
      <c r="C32" s="110" t="s">
        <v>184</v>
      </c>
      <c r="D32" s="111" t="s">
        <v>183</v>
      </c>
    </row>
    <row r="33" spans="2:4" x14ac:dyDescent="0.2">
      <c r="B33" s="112">
        <v>28</v>
      </c>
      <c r="C33" s="110" t="s">
        <v>1168</v>
      </c>
      <c r="D33" s="111" t="s">
        <v>67</v>
      </c>
    </row>
    <row r="34" spans="2:4" x14ac:dyDescent="0.2">
      <c r="B34" s="112">
        <v>29</v>
      </c>
      <c r="C34" s="110" t="s">
        <v>69</v>
      </c>
      <c r="D34" s="111" t="s">
        <v>68</v>
      </c>
    </row>
    <row r="35" spans="2:4" x14ac:dyDescent="0.2">
      <c r="B35" s="112">
        <v>30</v>
      </c>
      <c r="C35" s="110" t="s">
        <v>43</v>
      </c>
      <c r="D35" s="111" t="s">
        <v>42</v>
      </c>
    </row>
    <row r="36" spans="2:4" x14ac:dyDescent="0.2">
      <c r="B36" s="109">
        <v>31</v>
      </c>
      <c r="C36" s="110" t="s">
        <v>78</v>
      </c>
      <c r="D36" s="111" t="s">
        <v>77</v>
      </c>
    </row>
    <row r="37" spans="2:4" x14ac:dyDescent="0.2">
      <c r="B37" s="112">
        <v>32</v>
      </c>
      <c r="C37" s="110" t="s">
        <v>71</v>
      </c>
      <c r="D37" s="111" t="s">
        <v>70</v>
      </c>
    </row>
    <row r="38" spans="2:4" x14ac:dyDescent="0.2">
      <c r="B38" s="112">
        <v>33</v>
      </c>
      <c r="C38" s="110" t="s">
        <v>66</v>
      </c>
      <c r="D38" s="111" t="s">
        <v>65</v>
      </c>
    </row>
    <row r="39" spans="2:4" x14ac:dyDescent="0.2">
      <c r="B39" s="112">
        <v>34</v>
      </c>
      <c r="C39" s="110" t="s">
        <v>53</v>
      </c>
      <c r="D39" s="111" t="s">
        <v>52</v>
      </c>
    </row>
    <row r="40" spans="2:4" x14ac:dyDescent="0.2">
      <c r="B40" s="112">
        <v>35</v>
      </c>
      <c r="C40" s="110" t="s">
        <v>51</v>
      </c>
      <c r="D40" s="111" t="s">
        <v>50</v>
      </c>
    </row>
    <row r="41" spans="2:4" x14ac:dyDescent="0.2">
      <c r="B41" s="112">
        <v>36</v>
      </c>
      <c r="C41" s="110" t="s">
        <v>57</v>
      </c>
      <c r="D41" s="111" t="s">
        <v>56</v>
      </c>
    </row>
    <row r="42" spans="2:4" x14ac:dyDescent="0.2">
      <c r="B42" s="112">
        <v>37</v>
      </c>
      <c r="C42" s="110" t="s">
        <v>75</v>
      </c>
      <c r="D42" s="111" t="s">
        <v>74</v>
      </c>
    </row>
    <row r="43" spans="2:4" x14ac:dyDescent="0.2">
      <c r="B43" s="112">
        <v>38</v>
      </c>
      <c r="C43" s="110" t="s">
        <v>1606</v>
      </c>
      <c r="D43" s="111" t="s">
        <v>76</v>
      </c>
    </row>
    <row r="44" spans="2:4" x14ac:dyDescent="0.2">
      <c r="B44" s="112">
        <v>39</v>
      </c>
      <c r="C44" s="110" t="s">
        <v>1607</v>
      </c>
      <c r="D44" s="111" t="s">
        <v>86</v>
      </c>
    </row>
    <row r="45" spans="2:4" x14ac:dyDescent="0.2">
      <c r="B45" s="112">
        <v>40</v>
      </c>
      <c r="C45" s="110" t="s">
        <v>398</v>
      </c>
      <c r="D45" s="111" t="s">
        <v>397</v>
      </c>
    </row>
    <row r="46" spans="2:4" x14ac:dyDescent="0.2">
      <c r="B46" s="109">
        <v>41</v>
      </c>
      <c r="C46" s="110" t="s">
        <v>115</v>
      </c>
      <c r="D46" s="111" t="s">
        <v>114</v>
      </c>
    </row>
    <row r="47" spans="2:4" x14ac:dyDescent="0.2">
      <c r="B47" s="112">
        <v>42</v>
      </c>
      <c r="C47" s="110" t="s">
        <v>97</v>
      </c>
      <c r="D47" s="111" t="s">
        <v>96</v>
      </c>
    </row>
    <row r="48" spans="2:4" x14ac:dyDescent="0.2">
      <c r="B48" s="112">
        <v>43</v>
      </c>
      <c r="C48" s="110" t="s">
        <v>121</v>
      </c>
      <c r="D48" s="111" t="s">
        <v>120</v>
      </c>
    </row>
    <row r="49" spans="2:4" x14ac:dyDescent="0.2">
      <c r="B49" s="112">
        <v>44</v>
      </c>
      <c r="C49" s="110" t="s">
        <v>1195</v>
      </c>
      <c r="D49" s="111" t="s">
        <v>441</v>
      </c>
    </row>
    <row r="50" spans="2:4" x14ac:dyDescent="0.2">
      <c r="B50" s="112">
        <v>45</v>
      </c>
      <c r="C50" s="110" t="s">
        <v>125</v>
      </c>
      <c r="D50" s="111" t="s">
        <v>124</v>
      </c>
    </row>
    <row r="51" spans="2:4" x14ac:dyDescent="0.2">
      <c r="B51" s="112">
        <v>46</v>
      </c>
      <c r="C51" s="110" t="s">
        <v>123</v>
      </c>
      <c r="D51" s="111" t="s">
        <v>122</v>
      </c>
    </row>
    <row r="52" spans="2:4" x14ac:dyDescent="0.2">
      <c r="B52" s="112">
        <v>47</v>
      </c>
      <c r="C52" s="110" t="s">
        <v>92</v>
      </c>
      <c r="D52" s="111" t="s">
        <v>91</v>
      </c>
    </row>
    <row r="53" spans="2:4" x14ac:dyDescent="0.2">
      <c r="B53" s="112">
        <v>48</v>
      </c>
      <c r="C53" s="110" t="s">
        <v>216</v>
      </c>
      <c r="D53" s="111" t="s">
        <v>215</v>
      </c>
    </row>
    <row r="54" spans="2:4" x14ac:dyDescent="0.2">
      <c r="B54" s="112">
        <v>49</v>
      </c>
      <c r="C54" s="110" t="s">
        <v>119</v>
      </c>
      <c r="D54" s="111" t="s">
        <v>118</v>
      </c>
    </row>
    <row r="55" spans="2:4" x14ac:dyDescent="0.2">
      <c r="B55" s="112">
        <v>50</v>
      </c>
      <c r="C55" s="110" t="s">
        <v>133</v>
      </c>
      <c r="D55" s="111" t="s">
        <v>132</v>
      </c>
    </row>
    <row r="56" spans="2:4" x14ac:dyDescent="0.2">
      <c r="B56" s="109">
        <v>51</v>
      </c>
      <c r="C56" s="110" t="s">
        <v>129</v>
      </c>
      <c r="D56" s="111" t="s">
        <v>128</v>
      </c>
    </row>
    <row r="57" spans="2:4" x14ac:dyDescent="0.2">
      <c r="B57" s="112">
        <v>52</v>
      </c>
      <c r="C57" s="110" t="s">
        <v>1608</v>
      </c>
      <c r="D57" s="111" t="s">
        <v>136</v>
      </c>
    </row>
    <row r="58" spans="2:4" x14ac:dyDescent="0.2">
      <c r="B58" s="112">
        <v>53</v>
      </c>
      <c r="C58" s="110" t="s">
        <v>131</v>
      </c>
      <c r="D58" s="111" t="s">
        <v>130</v>
      </c>
    </row>
    <row r="59" spans="2:4" x14ac:dyDescent="0.2">
      <c r="B59" s="112">
        <v>54</v>
      </c>
      <c r="C59" s="110" t="s">
        <v>1609</v>
      </c>
      <c r="D59" s="111" t="s">
        <v>395</v>
      </c>
    </row>
    <row r="60" spans="2:4" x14ac:dyDescent="0.2">
      <c r="B60" s="112">
        <v>55</v>
      </c>
      <c r="C60" s="110" t="s">
        <v>140</v>
      </c>
      <c r="D60" s="111" t="s">
        <v>139</v>
      </c>
    </row>
    <row r="61" spans="2:4" x14ac:dyDescent="0.2">
      <c r="B61" s="112">
        <v>56</v>
      </c>
      <c r="C61" s="110" t="s">
        <v>1451</v>
      </c>
      <c r="D61" s="111" t="s">
        <v>147</v>
      </c>
    </row>
    <row r="62" spans="2:4" x14ac:dyDescent="0.2">
      <c r="B62" s="112">
        <v>57</v>
      </c>
      <c r="C62" s="110" t="s">
        <v>1171</v>
      </c>
      <c r="D62" s="111" t="s">
        <v>143</v>
      </c>
    </row>
    <row r="63" spans="2:4" x14ac:dyDescent="0.2">
      <c r="B63" s="112">
        <v>58</v>
      </c>
      <c r="C63" s="110" t="s">
        <v>333</v>
      </c>
      <c r="D63" s="111" t="s">
        <v>332</v>
      </c>
    </row>
    <row r="64" spans="2:4" x14ac:dyDescent="0.2">
      <c r="B64" s="112">
        <v>59</v>
      </c>
      <c r="C64" s="110" t="s">
        <v>1172</v>
      </c>
      <c r="D64" s="111" t="s">
        <v>144</v>
      </c>
    </row>
    <row r="65" spans="2:4" x14ac:dyDescent="0.2">
      <c r="B65" s="112">
        <v>60</v>
      </c>
      <c r="C65" s="110" t="s">
        <v>151</v>
      </c>
      <c r="D65" s="111" t="s">
        <v>150</v>
      </c>
    </row>
    <row r="66" spans="2:4" x14ac:dyDescent="0.2">
      <c r="B66" s="109">
        <v>61</v>
      </c>
      <c r="C66" s="110" t="s">
        <v>165</v>
      </c>
      <c r="D66" s="111" t="s">
        <v>164</v>
      </c>
    </row>
    <row r="67" spans="2:4" x14ac:dyDescent="0.2">
      <c r="B67" s="112">
        <v>62</v>
      </c>
      <c r="C67" s="110" t="s">
        <v>169</v>
      </c>
      <c r="D67" s="111" t="s">
        <v>168</v>
      </c>
    </row>
    <row r="68" spans="2:4" x14ac:dyDescent="0.2">
      <c r="B68" s="112">
        <v>63</v>
      </c>
      <c r="C68" s="110" t="s">
        <v>161</v>
      </c>
      <c r="D68" s="111" t="s">
        <v>160</v>
      </c>
    </row>
    <row r="69" spans="2:4" x14ac:dyDescent="0.2">
      <c r="B69" s="112">
        <v>64</v>
      </c>
      <c r="C69" s="110" t="s">
        <v>1173</v>
      </c>
      <c r="D69" s="111" t="s">
        <v>159</v>
      </c>
    </row>
    <row r="70" spans="2:4" x14ac:dyDescent="0.2">
      <c r="B70" s="112">
        <v>65</v>
      </c>
      <c r="C70" s="110" t="s">
        <v>163</v>
      </c>
      <c r="D70" s="111" t="s">
        <v>162</v>
      </c>
    </row>
    <row r="71" spans="2:4" x14ac:dyDescent="0.2">
      <c r="B71" s="112">
        <v>66</v>
      </c>
      <c r="C71" s="110" t="s">
        <v>177</v>
      </c>
      <c r="D71" s="111" t="s">
        <v>176</v>
      </c>
    </row>
    <row r="72" spans="2:4" x14ac:dyDescent="0.2">
      <c r="B72" s="112">
        <v>67</v>
      </c>
      <c r="C72" s="110" t="s">
        <v>155</v>
      </c>
      <c r="D72" s="111" t="s">
        <v>154</v>
      </c>
    </row>
    <row r="73" spans="2:4" x14ac:dyDescent="0.2">
      <c r="B73" s="112">
        <v>68</v>
      </c>
      <c r="C73" s="110" t="s">
        <v>167</v>
      </c>
      <c r="D73" s="111" t="s">
        <v>166</v>
      </c>
    </row>
    <row r="74" spans="2:4" x14ac:dyDescent="0.2">
      <c r="B74" s="112">
        <v>69</v>
      </c>
      <c r="C74" s="110" t="s">
        <v>182</v>
      </c>
      <c r="D74" s="111" t="s">
        <v>181</v>
      </c>
    </row>
    <row r="75" spans="2:4" x14ac:dyDescent="0.2">
      <c r="B75" s="112">
        <v>70</v>
      </c>
      <c r="C75" s="110" t="s">
        <v>173</v>
      </c>
      <c r="D75" s="111" t="s">
        <v>172</v>
      </c>
    </row>
    <row r="76" spans="2:4" x14ac:dyDescent="0.2">
      <c r="B76" s="109">
        <v>71</v>
      </c>
      <c r="C76" s="110" t="s">
        <v>180</v>
      </c>
      <c r="D76" s="111" t="s">
        <v>179</v>
      </c>
    </row>
    <row r="77" spans="2:4" x14ac:dyDescent="0.2">
      <c r="B77" s="112">
        <v>72</v>
      </c>
      <c r="C77" s="110" t="s">
        <v>171</v>
      </c>
      <c r="D77" s="111" t="s">
        <v>170</v>
      </c>
    </row>
    <row r="78" spans="2:4" x14ac:dyDescent="0.2">
      <c r="B78" s="112">
        <v>73</v>
      </c>
      <c r="C78" s="110" t="s">
        <v>192</v>
      </c>
      <c r="D78" s="111" t="s">
        <v>191</v>
      </c>
    </row>
    <row r="79" spans="2:4" x14ac:dyDescent="0.2">
      <c r="B79" s="112">
        <v>74</v>
      </c>
      <c r="C79" s="110" t="s">
        <v>1175</v>
      </c>
      <c r="D79" s="111" t="s">
        <v>186</v>
      </c>
    </row>
    <row r="80" spans="2:4" x14ac:dyDescent="0.2">
      <c r="B80" s="112">
        <v>75</v>
      </c>
      <c r="C80" s="110" t="s">
        <v>188</v>
      </c>
      <c r="D80" s="111" t="s">
        <v>187</v>
      </c>
    </row>
    <row r="81" spans="2:4" x14ac:dyDescent="0.2">
      <c r="B81" s="112">
        <v>76</v>
      </c>
      <c r="C81" s="110" t="s">
        <v>204</v>
      </c>
      <c r="D81" s="111" t="s">
        <v>203</v>
      </c>
    </row>
    <row r="82" spans="2:4" x14ac:dyDescent="0.2">
      <c r="B82" s="112">
        <v>77</v>
      </c>
      <c r="C82" s="110" t="s">
        <v>1178</v>
      </c>
      <c r="D82" s="111" t="s">
        <v>205</v>
      </c>
    </row>
    <row r="83" spans="2:4" x14ac:dyDescent="0.2">
      <c r="B83" s="112">
        <v>78</v>
      </c>
      <c r="C83" s="110" t="s">
        <v>195</v>
      </c>
      <c r="D83" s="111" t="s">
        <v>194</v>
      </c>
    </row>
    <row r="84" spans="2:4" x14ac:dyDescent="0.2">
      <c r="B84" s="112">
        <v>79</v>
      </c>
      <c r="C84" s="110" t="s">
        <v>1610</v>
      </c>
      <c r="D84" s="111" t="s">
        <v>185</v>
      </c>
    </row>
    <row r="85" spans="2:4" x14ac:dyDescent="0.2">
      <c r="B85" s="112">
        <v>80</v>
      </c>
      <c r="C85" s="110" t="s">
        <v>1184</v>
      </c>
      <c r="D85" s="111" t="s">
        <v>283</v>
      </c>
    </row>
    <row r="86" spans="2:4" x14ac:dyDescent="0.2">
      <c r="B86" s="109">
        <v>81</v>
      </c>
      <c r="C86" s="110" t="s">
        <v>207</v>
      </c>
      <c r="D86" s="111" t="s">
        <v>206</v>
      </c>
    </row>
    <row r="87" spans="2:4" x14ac:dyDescent="0.2">
      <c r="B87" s="112">
        <v>82</v>
      </c>
      <c r="C87" s="110" t="s">
        <v>209</v>
      </c>
      <c r="D87" s="111" t="s">
        <v>208</v>
      </c>
    </row>
    <row r="88" spans="2:4" x14ac:dyDescent="0.2">
      <c r="B88" s="112">
        <v>83</v>
      </c>
      <c r="C88" s="110" t="s">
        <v>211</v>
      </c>
      <c r="D88" s="111" t="s">
        <v>210</v>
      </c>
    </row>
    <row r="89" spans="2:4" x14ac:dyDescent="0.2">
      <c r="B89" s="112">
        <v>84</v>
      </c>
      <c r="C89" s="110" t="s">
        <v>138</v>
      </c>
      <c r="D89" s="111" t="s">
        <v>137</v>
      </c>
    </row>
    <row r="90" spans="2:4" x14ac:dyDescent="0.2">
      <c r="B90" s="112">
        <v>85</v>
      </c>
      <c r="C90" s="110" t="s">
        <v>213</v>
      </c>
      <c r="D90" s="111" t="s">
        <v>212</v>
      </c>
    </row>
    <row r="91" spans="2:4" x14ac:dyDescent="0.2">
      <c r="B91" s="112">
        <v>86</v>
      </c>
      <c r="C91" s="110" t="s">
        <v>201</v>
      </c>
      <c r="D91" s="111" t="s">
        <v>200</v>
      </c>
    </row>
    <row r="92" spans="2:4" x14ac:dyDescent="0.2">
      <c r="B92" s="112">
        <v>87</v>
      </c>
      <c r="C92" s="110" t="s">
        <v>218</v>
      </c>
      <c r="D92" s="111" t="s">
        <v>217</v>
      </c>
    </row>
    <row r="93" spans="2:4" x14ac:dyDescent="0.2">
      <c r="B93" s="112">
        <v>88</v>
      </c>
      <c r="C93" s="110" t="s">
        <v>222</v>
      </c>
      <c r="D93" s="111" t="s">
        <v>221</v>
      </c>
    </row>
    <row r="94" spans="2:4" x14ac:dyDescent="0.2">
      <c r="B94" s="112">
        <v>89</v>
      </c>
      <c r="C94" s="110" t="s">
        <v>199</v>
      </c>
      <c r="D94" s="111" t="s">
        <v>198</v>
      </c>
    </row>
    <row r="95" spans="2:4" x14ac:dyDescent="0.2">
      <c r="B95" s="112">
        <v>90</v>
      </c>
      <c r="C95" s="110" t="s">
        <v>220</v>
      </c>
      <c r="D95" s="111" t="s">
        <v>219</v>
      </c>
    </row>
    <row r="96" spans="2:4" x14ac:dyDescent="0.2">
      <c r="B96" s="109">
        <v>91</v>
      </c>
      <c r="C96" s="110" t="s">
        <v>153</v>
      </c>
      <c r="D96" s="111" t="s">
        <v>152</v>
      </c>
    </row>
    <row r="97" spans="2:4" x14ac:dyDescent="0.2">
      <c r="B97" s="112">
        <v>92</v>
      </c>
      <c r="C97" s="110" t="s">
        <v>433</v>
      </c>
      <c r="D97" s="111" t="s">
        <v>432</v>
      </c>
    </row>
    <row r="98" spans="2:4" x14ac:dyDescent="0.2">
      <c r="B98" s="112">
        <v>93</v>
      </c>
      <c r="C98" s="110" t="s">
        <v>15</v>
      </c>
      <c r="D98" s="111" t="s">
        <v>14</v>
      </c>
    </row>
    <row r="99" spans="2:4" x14ac:dyDescent="0.2">
      <c r="B99" s="112">
        <v>94</v>
      </c>
      <c r="C99" s="110" t="s">
        <v>1194</v>
      </c>
      <c r="D99" s="111" t="s">
        <v>431</v>
      </c>
    </row>
    <row r="100" spans="2:4" x14ac:dyDescent="0.2">
      <c r="B100" s="112">
        <v>95</v>
      </c>
      <c r="C100" s="110" t="s">
        <v>1196</v>
      </c>
      <c r="D100" s="111" t="s">
        <v>442</v>
      </c>
    </row>
    <row r="101" spans="2:4" x14ac:dyDescent="0.2">
      <c r="B101" s="112">
        <v>96</v>
      </c>
      <c r="C101" s="110" t="s">
        <v>1182</v>
      </c>
      <c r="D101" s="111" t="s">
        <v>270</v>
      </c>
    </row>
    <row r="102" spans="2:4" x14ac:dyDescent="0.2">
      <c r="B102" s="112">
        <v>97</v>
      </c>
      <c r="C102" s="110" t="s">
        <v>1180</v>
      </c>
      <c r="D102" s="111" t="s">
        <v>231</v>
      </c>
    </row>
    <row r="103" spans="2:4" x14ac:dyDescent="0.2">
      <c r="B103" s="112">
        <v>98</v>
      </c>
      <c r="C103" s="110" t="s">
        <v>113</v>
      </c>
      <c r="D103" s="111" t="s">
        <v>112</v>
      </c>
    </row>
    <row r="104" spans="2:4" x14ac:dyDescent="0.2">
      <c r="B104" s="112">
        <v>99</v>
      </c>
      <c r="C104" s="110" t="s">
        <v>228</v>
      </c>
      <c r="D104" s="111" t="s">
        <v>227</v>
      </c>
    </row>
    <row r="105" spans="2:4" x14ac:dyDescent="0.2">
      <c r="B105" s="112">
        <v>100</v>
      </c>
      <c r="C105" s="110" t="s">
        <v>99</v>
      </c>
      <c r="D105" s="111" t="s">
        <v>98</v>
      </c>
    </row>
    <row r="106" spans="2:4" x14ac:dyDescent="0.2">
      <c r="B106" s="109">
        <v>101</v>
      </c>
      <c r="C106" s="110" t="s">
        <v>82</v>
      </c>
      <c r="D106" s="111" t="s">
        <v>81</v>
      </c>
    </row>
    <row r="107" spans="2:4" x14ac:dyDescent="0.2">
      <c r="B107" s="112">
        <v>102</v>
      </c>
      <c r="C107" s="110" t="s">
        <v>350</v>
      </c>
      <c r="D107" s="111" t="s">
        <v>349</v>
      </c>
    </row>
    <row r="108" spans="2:4" x14ac:dyDescent="0.2">
      <c r="B108" s="112">
        <v>103</v>
      </c>
      <c r="C108" s="110" t="s">
        <v>242</v>
      </c>
      <c r="D108" s="111" t="s">
        <v>241</v>
      </c>
    </row>
    <row r="109" spans="2:4" x14ac:dyDescent="0.2">
      <c r="B109" s="112">
        <v>104</v>
      </c>
      <c r="C109" s="110" t="s">
        <v>224</v>
      </c>
      <c r="D109" s="111" t="s">
        <v>223</v>
      </c>
    </row>
    <row r="110" spans="2:4" x14ac:dyDescent="0.2">
      <c r="B110" s="112">
        <v>105</v>
      </c>
      <c r="C110" s="110" t="s">
        <v>101</v>
      </c>
      <c r="D110" s="111" t="s">
        <v>100</v>
      </c>
    </row>
    <row r="111" spans="2:4" x14ac:dyDescent="0.2">
      <c r="B111" s="112">
        <v>106</v>
      </c>
      <c r="C111" s="110" t="s">
        <v>94</v>
      </c>
      <c r="D111" s="111" t="s">
        <v>93</v>
      </c>
    </row>
    <row r="112" spans="2:4" x14ac:dyDescent="0.2">
      <c r="B112" s="112">
        <v>107</v>
      </c>
      <c r="C112" s="110" t="s">
        <v>226</v>
      </c>
      <c r="D112" s="111" t="s">
        <v>225</v>
      </c>
    </row>
    <row r="113" spans="2:4" x14ac:dyDescent="0.2">
      <c r="B113" s="112">
        <v>108</v>
      </c>
      <c r="C113" s="110" t="s">
        <v>230</v>
      </c>
      <c r="D113" s="111" t="s">
        <v>229</v>
      </c>
    </row>
    <row r="114" spans="2:4" x14ac:dyDescent="0.2">
      <c r="B114" s="112">
        <v>109</v>
      </c>
      <c r="C114" s="110" t="s">
        <v>111</v>
      </c>
      <c r="D114" s="111" t="s">
        <v>110</v>
      </c>
    </row>
    <row r="115" spans="2:4" x14ac:dyDescent="0.2">
      <c r="B115" s="112">
        <v>110</v>
      </c>
      <c r="C115" s="110" t="s">
        <v>1169</v>
      </c>
      <c r="D115" s="111" t="s">
        <v>83</v>
      </c>
    </row>
    <row r="116" spans="2:4" x14ac:dyDescent="0.2">
      <c r="B116" s="109">
        <v>111</v>
      </c>
      <c r="C116" s="110" t="s">
        <v>103</v>
      </c>
      <c r="D116" s="111" t="s">
        <v>102</v>
      </c>
    </row>
    <row r="117" spans="2:4" x14ac:dyDescent="0.2">
      <c r="B117" s="112">
        <v>112</v>
      </c>
      <c r="C117" s="110" t="s">
        <v>1181</v>
      </c>
      <c r="D117" s="111" t="s">
        <v>232</v>
      </c>
    </row>
    <row r="118" spans="2:4" x14ac:dyDescent="0.2">
      <c r="B118" s="112">
        <v>113</v>
      </c>
      <c r="C118" s="110" t="s">
        <v>85</v>
      </c>
      <c r="D118" s="111" t="s">
        <v>84</v>
      </c>
    </row>
    <row r="119" spans="2:4" x14ac:dyDescent="0.2">
      <c r="B119" s="112">
        <v>114</v>
      </c>
      <c r="C119" s="110" t="s">
        <v>88</v>
      </c>
      <c r="D119" s="111" t="s">
        <v>87</v>
      </c>
    </row>
    <row r="120" spans="2:4" x14ac:dyDescent="0.2">
      <c r="B120" s="112">
        <v>115</v>
      </c>
      <c r="C120" s="110" t="s">
        <v>236</v>
      </c>
      <c r="D120" s="111" t="s">
        <v>235</v>
      </c>
    </row>
    <row r="121" spans="2:4" x14ac:dyDescent="0.2">
      <c r="B121" s="112">
        <v>116</v>
      </c>
      <c r="C121" s="110" t="s">
        <v>238</v>
      </c>
      <c r="D121" s="111" t="s">
        <v>237</v>
      </c>
    </row>
    <row r="122" spans="2:4" x14ac:dyDescent="0.2">
      <c r="B122" s="112">
        <v>117</v>
      </c>
      <c r="C122" s="110" t="s">
        <v>451</v>
      </c>
      <c r="D122" s="111" t="s">
        <v>450</v>
      </c>
    </row>
    <row r="123" spans="2:4" x14ac:dyDescent="0.2">
      <c r="B123" s="112">
        <v>118</v>
      </c>
      <c r="C123" s="110" t="s">
        <v>105</v>
      </c>
      <c r="D123" s="111" t="s">
        <v>104</v>
      </c>
    </row>
    <row r="124" spans="2:4" x14ac:dyDescent="0.2">
      <c r="B124" s="112">
        <v>119</v>
      </c>
      <c r="C124" s="110" t="s">
        <v>190</v>
      </c>
      <c r="D124" s="111" t="s">
        <v>189</v>
      </c>
    </row>
    <row r="125" spans="2:4" x14ac:dyDescent="0.2">
      <c r="B125" s="112">
        <v>120</v>
      </c>
      <c r="C125" s="110" t="s">
        <v>107</v>
      </c>
      <c r="D125" s="111" t="s">
        <v>106</v>
      </c>
    </row>
    <row r="126" spans="2:4" x14ac:dyDescent="0.2">
      <c r="B126" s="109">
        <v>121</v>
      </c>
      <c r="C126" s="110" t="s">
        <v>1170</v>
      </c>
      <c r="D126" s="111" t="s">
        <v>95</v>
      </c>
    </row>
    <row r="127" spans="2:4" x14ac:dyDescent="0.2">
      <c r="B127" s="112">
        <v>122</v>
      </c>
      <c r="C127" s="110" t="s">
        <v>240</v>
      </c>
      <c r="D127" s="111" t="s">
        <v>239</v>
      </c>
    </row>
    <row r="128" spans="2:4" x14ac:dyDescent="0.2">
      <c r="B128" s="112">
        <v>123</v>
      </c>
      <c r="C128" s="110" t="s">
        <v>244</v>
      </c>
      <c r="D128" s="111" t="s">
        <v>243</v>
      </c>
    </row>
    <row r="129" spans="2:4" x14ac:dyDescent="0.2">
      <c r="B129" s="112">
        <v>124</v>
      </c>
      <c r="C129" s="110" t="s">
        <v>263</v>
      </c>
      <c r="D129" s="111" t="s">
        <v>262</v>
      </c>
    </row>
    <row r="130" spans="2:4" x14ac:dyDescent="0.2">
      <c r="B130" s="112">
        <v>125</v>
      </c>
      <c r="C130" s="110" t="s">
        <v>339</v>
      </c>
      <c r="D130" s="111" t="s">
        <v>338</v>
      </c>
    </row>
    <row r="131" spans="2:4" x14ac:dyDescent="0.2">
      <c r="B131" s="112">
        <v>126</v>
      </c>
      <c r="C131" s="110" t="s">
        <v>257</v>
      </c>
      <c r="D131" s="111" t="s">
        <v>256</v>
      </c>
    </row>
    <row r="132" spans="2:4" x14ac:dyDescent="0.2">
      <c r="B132" s="112">
        <v>127</v>
      </c>
      <c r="C132" s="110" t="s">
        <v>246</v>
      </c>
      <c r="D132" s="111" t="s">
        <v>245</v>
      </c>
    </row>
    <row r="133" spans="2:4" x14ac:dyDescent="0.2">
      <c r="B133" s="112">
        <v>128</v>
      </c>
      <c r="C133" s="110" t="s">
        <v>255</v>
      </c>
      <c r="D133" s="111" t="s">
        <v>254</v>
      </c>
    </row>
    <row r="134" spans="2:4" x14ac:dyDescent="0.2">
      <c r="B134" s="112">
        <v>129</v>
      </c>
      <c r="C134" s="110" t="s">
        <v>1611</v>
      </c>
      <c r="D134" s="111" t="s">
        <v>251</v>
      </c>
    </row>
    <row r="135" spans="2:4" x14ac:dyDescent="0.2">
      <c r="B135" s="112">
        <v>130</v>
      </c>
      <c r="C135" s="110" t="s">
        <v>250</v>
      </c>
      <c r="D135" s="111" t="s">
        <v>249</v>
      </c>
    </row>
    <row r="136" spans="2:4" x14ac:dyDescent="0.2">
      <c r="B136" s="109">
        <v>131</v>
      </c>
      <c r="C136" s="110" t="s">
        <v>259</v>
      </c>
      <c r="D136" s="111" t="s">
        <v>258</v>
      </c>
    </row>
    <row r="137" spans="2:4" x14ac:dyDescent="0.2">
      <c r="B137" s="112">
        <v>132</v>
      </c>
      <c r="C137" s="110" t="s">
        <v>261</v>
      </c>
      <c r="D137" s="111" t="s">
        <v>260</v>
      </c>
    </row>
    <row r="138" spans="2:4" x14ac:dyDescent="0.2">
      <c r="B138" s="112">
        <v>133</v>
      </c>
      <c r="C138" s="110" t="s">
        <v>272</v>
      </c>
      <c r="D138" s="111" t="s">
        <v>271</v>
      </c>
    </row>
    <row r="139" spans="2:4" x14ac:dyDescent="0.2">
      <c r="B139" s="112">
        <v>134</v>
      </c>
      <c r="C139" s="110" t="s">
        <v>1179</v>
      </c>
      <c r="D139" s="111" t="s">
        <v>214</v>
      </c>
    </row>
    <row r="140" spans="2:4" x14ac:dyDescent="0.2">
      <c r="B140" s="112">
        <v>135</v>
      </c>
      <c r="C140" s="110" t="s">
        <v>276</v>
      </c>
      <c r="D140" s="111" t="s">
        <v>275</v>
      </c>
    </row>
    <row r="141" spans="2:4" x14ac:dyDescent="0.2">
      <c r="B141" s="112">
        <v>136</v>
      </c>
      <c r="C141" s="110" t="s">
        <v>297</v>
      </c>
      <c r="D141" s="111" t="s">
        <v>296</v>
      </c>
    </row>
    <row r="142" spans="2:4" x14ac:dyDescent="0.2">
      <c r="B142" s="112">
        <v>137</v>
      </c>
      <c r="C142" s="110" t="s">
        <v>295</v>
      </c>
      <c r="D142" s="111" t="s">
        <v>294</v>
      </c>
    </row>
    <row r="143" spans="2:4" x14ac:dyDescent="0.2">
      <c r="B143" s="112">
        <v>138</v>
      </c>
      <c r="C143" s="110" t="s">
        <v>279</v>
      </c>
      <c r="D143" s="111" t="s">
        <v>278</v>
      </c>
    </row>
    <row r="144" spans="2:4" x14ac:dyDescent="0.2">
      <c r="B144" s="112">
        <v>139</v>
      </c>
      <c r="C144" s="110" t="s">
        <v>291</v>
      </c>
      <c r="D144" s="111" t="s">
        <v>290</v>
      </c>
    </row>
    <row r="145" spans="2:4" x14ac:dyDescent="0.2">
      <c r="B145" s="112">
        <v>140</v>
      </c>
      <c r="C145" s="110" t="s">
        <v>1185</v>
      </c>
      <c r="D145" s="111" t="s">
        <v>284</v>
      </c>
    </row>
    <row r="146" spans="2:4" x14ac:dyDescent="0.2">
      <c r="B146" s="109">
        <v>141</v>
      </c>
      <c r="C146" s="110" t="s">
        <v>265</v>
      </c>
      <c r="D146" s="111" t="s">
        <v>264</v>
      </c>
    </row>
    <row r="147" spans="2:4" x14ac:dyDescent="0.2">
      <c r="B147" s="112">
        <v>142</v>
      </c>
      <c r="C147" s="110" t="s">
        <v>274</v>
      </c>
      <c r="D147" s="111" t="s">
        <v>273</v>
      </c>
    </row>
    <row r="148" spans="2:4" x14ac:dyDescent="0.2">
      <c r="B148" s="112">
        <v>143</v>
      </c>
      <c r="C148" s="110" t="s">
        <v>286</v>
      </c>
      <c r="D148" s="111" t="s">
        <v>285</v>
      </c>
    </row>
    <row r="149" spans="2:4" x14ac:dyDescent="0.2">
      <c r="B149" s="112">
        <v>144</v>
      </c>
      <c r="C149" s="110" t="s">
        <v>293</v>
      </c>
      <c r="D149" s="111" t="s">
        <v>292</v>
      </c>
    </row>
    <row r="150" spans="2:4" x14ac:dyDescent="0.2">
      <c r="B150" s="112">
        <v>145</v>
      </c>
      <c r="C150" s="110" t="s">
        <v>288</v>
      </c>
      <c r="D150" s="111" t="s">
        <v>287</v>
      </c>
    </row>
    <row r="151" spans="2:4" x14ac:dyDescent="0.2">
      <c r="B151" s="112">
        <v>146</v>
      </c>
      <c r="C151" s="110" t="s">
        <v>299</v>
      </c>
      <c r="D151" s="111" t="s">
        <v>298</v>
      </c>
    </row>
    <row r="152" spans="2:4" x14ac:dyDescent="0.2">
      <c r="B152" s="112">
        <v>147</v>
      </c>
      <c r="C152" s="110" t="s">
        <v>1177</v>
      </c>
      <c r="D152" s="111" t="s">
        <v>202</v>
      </c>
    </row>
    <row r="153" spans="2:4" x14ac:dyDescent="0.2">
      <c r="B153" s="112">
        <v>148</v>
      </c>
      <c r="C153" s="110" t="s">
        <v>1183</v>
      </c>
      <c r="D153" s="111" t="s">
        <v>280</v>
      </c>
    </row>
    <row r="154" spans="2:4" x14ac:dyDescent="0.2">
      <c r="B154" s="112">
        <v>149</v>
      </c>
      <c r="C154" s="110" t="s">
        <v>146</v>
      </c>
      <c r="D154" s="111" t="s">
        <v>145</v>
      </c>
    </row>
    <row r="155" spans="2:4" x14ac:dyDescent="0.2">
      <c r="B155" s="112">
        <v>150</v>
      </c>
      <c r="C155" s="110" t="s">
        <v>269</v>
      </c>
      <c r="D155" s="111" t="s">
        <v>268</v>
      </c>
    </row>
    <row r="156" spans="2:4" x14ac:dyDescent="0.2">
      <c r="B156" s="109">
        <v>151</v>
      </c>
      <c r="C156" s="110" t="s">
        <v>267</v>
      </c>
      <c r="D156" s="111" t="s">
        <v>266</v>
      </c>
    </row>
    <row r="157" spans="2:4" x14ac:dyDescent="0.2">
      <c r="B157" s="112">
        <v>152</v>
      </c>
      <c r="C157" s="110" t="s">
        <v>282</v>
      </c>
      <c r="D157" s="111" t="s">
        <v>281</v>
      </c>
    </row>
    <row r="158" spans="2:4" x14ac:dyDescent="0.2">
      <c r="B158" s="112">
        <v>153</v>
      </c>
      <c r="C158" s="110" t="s">
        <v>1186</v>
      </c>
      <c r="D158" s="111" t="s">
        <v>289</v>
      </c>
    </row>
    <row r="159" spans="2:4" x14ac:dyDescent="0.2">
      <c r="B159" s="112">
        <v>154</v>
      </c>
      <c r="C159" s="110" t="s">
        <v>301</v>
      </c>
      <c r="D159" s="111" t="s">
        <v>300</v>
      </c>
    </row>
    <row r="160" spans="2:4" x14ac:dyDescent="0.2">
      <c r="B160" s="112">
        <v>155</v>
      </c>
      <c r="C160" s="110" t="s">
        <v>303</v>
      </c>
      <c r="D160" s="111" t="s">
        <v>302</v>
      </c>
    </row>
    <row r="161" spans="2:4" x14ac:dyDescent="0.2">
      <c r="B161" s="112">
        <v>156</v>
      </c>
      <c r="C161" s="110" t="s">
        <v>305</v>
      </c>
      <c r="D161" s="111" t="s">
        <v>304</v>
      </c>
    </row>
    <row r="162" spans="2:4" x14ac:dyDescent="0.2">
      <c r="B162" s="112">
        <v>157</v>
      </c>
      <c r="C162" s="110" t="s">
        <v>322</v>
      </c>
      <c r="D162" s="111" t="s">
        <v>321</v>
      </c>
    </row>
    <row r="163" spans="2:4" x14ac:dyDescent="0.2">
      <c r="B163" s="112">
        <v>158</v>
      </c>
      <c r="C163" s="110" t="s">
        <v>319</v>
      </c>
      <c r="D163" s="111" t="s">
        <v>318</v>
      </c>
    </row>
    <row r="164" spans="2:4" x14ac:dyDescent="0.2">
      <c r="B164" s="112">
        <v>159</v>
      </c>
      <c r="C164" s="110" t="s">
        <v>1188</v>
      </c>
      <c r="D164" s="111" t="s">
        <v>317</v>
      </c>
    </row>
    <row r="165" spans="2:4" x14ac:dyDescent="0.2">
      <c r="B165" s="112">
        <v>160</v>
      </c>
      <c r="C165" s="110" t="s">
        <v>314</v>
      </c>
      <c r="D165" s="111" t="s">
        <v>313</v>
      </c>
    </row>
    <row r="166" spans="2:4" x14ac:dyDescent="0.2">
      <c r="B166" s="109">
        <v>161</v>
      </c>
      <c r="C166" s="110" t="s">
        <v>310</v>
      </c>
      <c r="D166" s="111" t="s">
        <v>309</v>
      </c>
    </row>
    <row r="167" spans="2:4" x14ac:dyDescent="0.2">
      <c r="B167" s="112">
        <v>162</v>
      </c>
      <c r="C167" s="110" t="s">
        <v>307</v>
      </c>
      <c r="D167" s="111" t="s">
        <v>306</v>
      </c>
    </row>
    <row r="168" spans="2:4" x14ac:dyDescent="0.2">
      <c r="B168" s="112">
        <v>163</v>
      </c>
      <c r="C168" s="110" t="s">
        <v>312</v>
      </c>
      <c r="D168" s="111" t="s">
        <v>311</v>
      </c>
    </row>
    <row r="169" spans="2:4" x14ac:dyDescent="0.2">
      <c r="B169" s="112">
        <v>164</v>
      </c>
      <c r="C169" s="110" t="s">
        <v>1612</v>
      </c>
      <c r="D169" s="111" t="s">
        <v>320</v>
      </c>
    </row>
    <row r="170" spans="2:4" x14ac:dyDescent="0.2">
      <c r="B170" s="112">
        <v>165</v>
      </c>
      <c r="C170" s="110" t="s">
        <v>1187</v>
      </c>
      <c r="D170" s="111" t="s">
        <v>308</v>
      </c>
    </row>
    <row r="171" spans="2:4" x14ac:dyDescent="0.2">
      <c r="B171" s="112">
        <v>166</v>
      </c>
      <c r="C171" s="110" t="s">
        <v>316</v>
      </c>
      <c r="D171" s="111" t="s">
        <v>315</v>
      </c>
    </row>
    <row r="172" spans="2:4" x14ac:dyDescent="0.2">
      <c r="B172" s="112">
        <v>167</v>
      </c>
      <c r="C172" s="110" t="s">
        <v>324</v>
      </c>
      <c r="D172" s="111" t="s">
        <v>323</v>
      </c>
    </row>
    <row r="173" spans="2:4" x14ac:dyDescent="0.2">
      <c r="B173" s="112">
        <v>168</v>
      </c>
      <c r="C173" s="110" t="s">
        <v>337</v>
      </c>
      <c r="D173" s="111" t="s">
        <v>336</v>
      </c>
    </row>
    <row r="174" spans="2:4" x14ac:dyDescent="0.2">
      <c r="B174" s="112">
        <v>169</v>
      </c>
      <c r="C174" s="110" t="s">
        <v>1621</v>
      </c>
      <c r="D174" s="111" t="s">
        <v>348</v>
      </c>
    </row>
    <row r="175" spans="2:4" x14ac:dyDescent="0.2">
      <c r="B175" s="112">
        <v>170</v>
      </c>
      <c r="C175" s="110" t="s">
        <v>1448</v>
      </c>
      <c r="D175" s="111" t="s">
        <v>345</v>
      </c>
    </row>
    <row r="176" spans="2:4" x14ac:dyDescent="0.2">
      <c r="B176" s="109">
        <v>171</v>
      </c>
      <c r="C176" s="110" t="s">
        <v>326</v>
      </c>
      <c r="D176" s="111" t="s">
        <v>325</v>
      </c>
    </row>
    <row r="177" spans="2:4" x14ac:dyDescent="0.2">
      <c r="B177" s="112">
        <v>172</v>
      </c>
      <c r="C177" s="110" t="s">
        <v>1613</v>
      </c>
      <c r="D177" s="111" t="s">
        <v>331</v>
      </c>
    </row>
    <row r="178" spans="2:4" x14ac:dyDescent="0.2">
      <c r="B178" s="112">
        <v>173</v>
      </c>
      <c r="C178" s="110" t="s">
        <v>335</v>
      </c>
      <c r="D178" s="111" t="s">
        <v>334</v>
      </c>
    </row>
    <row r="179" spans="2:4" x14ac:dyDescent="0.2">
      <c r="B179" s="112">
        <v>174</v>
      </c>
      <c r="C179" s="110" t="s">
        <v>328</v>
      </c>
      <c r="D179" s="111" t="s">
        <v>327</v>
      </c>
    </row>
    <row r="180" spans="2:4" x14ac:dyDescent="0.2">
      <c r="B180" s="112">
        <v>175</v>
      </c>
      <c r="C180" s="110" t="s">
        <v>453</v>
      </c>
      <c r="D180" s="111" t="s">
        <v>452</v>
      </c>
    </row>
    <row r="181" spans="2:4" x14ac:dyDescent="0.2">
      <c r="B181" s="112">
        <v>176</v>
      </c>
      <c r="C181" s="110" t="s">
        <v>1174</v>
      </c>
      <c r="D181" s="111" t="s">
        <v>178</v>
      </c>
    </row>
    <row r="182" spans="2:4" x14ac:dyDescent="0.2">
      <c r="B182" s="112">
        <v>177</v>
      </c>
      <c r="C182" s="110" t="s">
        <v>389</v>
      </c>
      <c r="D182" s="111" t="s">
        <v>388</v>
      </c>
    </row>
    <row r="183" spans="2:4" x14ac:dyDescent="0.2">
      <c r="B183" s="112">
        <v>178</v>
      </c>
      <c r="C183" s="110" t="s">
        <v>1622</v>
      </c>
      <c r="D183" s="111" t="s">
        <v>342</v>
      </c>
    </row>
    <row r="184" spans="2:4" x14ac:dyDescent="0.2">
      <c r="B184" s="112">
        <v>179</v>
      </c>
      <c r="C184" s="110" t="s">
        <v>347</v>
      </c>
      <c r="D184" s="111" t="s">
        <v>346</v>
      </c>
    </row>
    <row r="185" spans="2:4" x14ac:dyDescent="0.2">
      <c r="B185" s="112">
        <v>180</v>
      </c>
      <c r="C185" s="110" t="s">
        <v>158</v>
      </c>
      <c r="D185" s="111" t="s">
        <v>157</v>
      </c>
    </row>
    <row r="186" spans="2:4" x14ac:dyDescent="0.2">
      <c r="B186" s="109">
        <v>181</v>
      </c>
      <c r="C186" s="110" t="s">
        <v>1193</v>
      </c>
      <c r="D186" s="111" t="s">
        <v>399</v>
      </c>
    </row>
    <row r="187" spans="2:4" x14ac:dyDescent="0.2">
      <c r="B187" s="112">
        <v>182</v>
      </c>
      <c r="C187" s="110" t="s">
        <v>330</v>
      </c>
      <c r="D187" s="111" t="s">
        <v>329</v>
      </c>
    </row>
    <row r="188" spans="2:4" x14ac:dyDescent="0.2">
      <c r="B188" s="112">
        <v>183</v>
      </c>
      <c r="C188" s="110" t="s">
        <v>149</v>
      </c>
      <c r="D188" s="111" t="s">
        <v>148</v>
      </c>
    </row>
    <row r="189" spans="2:4" x14ac:dyDescent="0.2">
      <c r="B189" s="112">
        <v>184</v>
      </c>
      <c r="C189" s="110" t="s">
        <v>344</v>
      </c>
      <c r="D189" s="111" t="s">
        <v>343</v>
      </c>
    </row>
    <row r="190" spans="2:4" x14ac:dyDescent="0.2">
      <c r="B190" s="112">
        <v>185</v>
      </c>
      <c r="C190" s="110" t="s">
        <v>175</v>
      </c>
      <c r="D190" s="111" t="s">
        <v>174</v>
      </c>
    </row>
    <row r="191" spans="2:4" x14ac:dyDescent="0.2">
      <c r="B191" s="112">
        <v>186</v>
      </c>
      <c r="C191" s="110" t="s">
        <v>1189</v>
      </c>
      <c r="D191" s="111" t="s">
        <v>351</v>
      </c>
    </row>
    <row r="192" spans="2:4" x14ac:dyDescent="0.2">
      <c r="B192" s="112">
        <v>187</v>
      </c>
      <c r="C192" s="110" t="s">
        <v>409</v>
      </c>
      <c r="D192" s="111" t="s">
        <v>408</v>
      </c>
    </row>
    <row r="193" spans="2:4" x14ac:dyDescent="0.2">
      <c r="B193" s="112">
        <v>188</v>
      </c>
      <c r="C193" s="110" t="s">
        <v>359</v>
      </c>
      <c r="D193" s="111" t="s">
        <v>358</v>
      </c>
    </row>
    <row r="194" spans="2:4" x14ac:dyDescent="0.2">
      <c r="B194" s="112">
        <v>189</v>
      </c>
      <c r="C194" s="110" t="s">
        <v>353</v>
      </c>
      <c r="D194" s="111" t="s">
        <v>352</v>
      </c>
    </row>
    <row r="195" spans="2:4" x14ac:dyDescent="0.2">
      <c r="B195" s="112">
        <v>190</v>
      </c>
      <c r="C195" s="110" t="s">
        <v>357</v>
      </c>
      <c r="D195" s="111" t="s">
        <v>356</v>
      </c>
    </row>
    <row r="196" spans="2:4" x14ac:dyDescent="0.2">
      <c r="B196" s="109">
        <v>191</v>
      </c>
      <c r="C196" s="110" t="s">
        <v>1614</v>
      </c>
      <c r="D196" s="111" t="s">
        <v>156</v>
      </c>
    </row>
    <row r="197" spans="2:4" x14ac:dyDescent="0.2">
      <c r="B197" s="112">
        <v>192</v>
      </c>
      <c r="C197" s="110" t="s">
        <v>1190</v>
      </c>
      <c r="D197" s="111" t="s">
        <v>362</v>
      </c>
    </row>
    <row r="198" spans="2:4" x14ac:dyDescent="0.2">
      <c r="B198" s="112">
        <v>193</v>
      </c>
      <c r="C198" s="110" t="s">
        <v>393</v>
      </c>
      <c r="D198" s="111" t="s">
        <v>392</v>
      </c>
    </row>
    <row r="199" spans="2:4" x14ac:dyDescent="0.2">
      <c r="B199" s="112">
        <v>194</v>
      </c>
      <c r="C199" s="110" t="s">
        <v>449</v>
      </c>
      <c r="D199" s="111" t="s">
        <v>448</v>
      </c>
    </row>
    <row r="200" spans="2:4" x14ac:dyDescent="0.2">
      <c r="B200" s="112">
        <v>195</v>
      </c>
      <c r="C200" s="110" t="s">
        <v>382</v>
      </c>
      <c r="D200" s="111" t="s">
        <v>381</v>
      </c>
    </row>
    <row r="201" spans="2:4" x14ac:dyDescent="0.2">
      <c r="B201" s="112">
        <v>196</v>
      </c>
      <c r="C201" s="110" t="s">
        <v>391</v>
      </c>
      <c r="D201" s="111" t="s">
        <v>390</v>
      </c>
    </row>
    <row r="202" spans="2:4" x14ac:dyDescent="0.2">
      <c r="B202" s="112">
        <v>197</v>
      </c>
      <c r="C202" s="110" t="s">
        <v>361</v>
      </c>
      <c r="D202" s="111" t="s">
        <v>360</v>
      </c>
    </row>
    <row r="203" spans="2:4" x14ac:dyDescent="0.2">
      <c r="B203" s="112">
        <v>198</v>
      </c>
      <c r="C203" s="110" t="s">
        <v>364</v>
      </c>
      <c r="D203" s="111" t="s">
        <v>363</v>
      </c>
    </row>
    <row r="204" spans="2:4" x14ac:dyDescent="0.2">
      <c r="B204" s="112">
        <v>199</v>
      </c>
      <c r="C204" s="110" t="s">
        <v>1615</v>
      </c>
      <c r="D204" s="111" t="s">
        <v>62</v>
      </c>
    </row>
    <row r="205" spans="2:4" x14ac:dyDescent="0.2">
      <c r="B205" s="112">
        <v>200</v>
      </c>
      <c r="C205" s="110" t="s">
        <v>1623</v>
      </c>
      <c r="D205" s="111" t="s">
        <v>1624</v>
      </c>
    </row>
    <row r="206" spans="2:4" x14ac:dyDescent="0.2">
      <c r="B206" s="109">
        <v>201</v>
      </c>
      <c r="C206" s="110" t="s">
        <v>341</v>
      </c>
      <c r="D206" s="111" t="s">
        <v>340</v>
      </c>
    </row>
    <row r="207" spans="2:4" x14ac:dyDescent="0.2">
      <c r="B207" s="112">
        <v>202</v>
      </c>
      <c r="C207" s="110" t="s">
        <v>384</v>
      </c>
      <c r="D207" s="111" t="s">
        <v>383</v>
      </c>
    </row>
    <row r="208" spans="2:4" x14ac:dyDescent="0.2">
      <c r="B208" s="112">
        <v>203</v>
      </c>
      <c r="C208" s="110" t="s">
        <v>234</v>
      </c>
      <c r="D208" s="111" t="s">
        <v>233</v>
      </c>
    </row>
    <row r="209" spans="2:4" x14ac:dyDescent="0.2">
      <c r="B209" s="112">
        <v>204</v>
      </c>
      <c r="C209" s="110" t="s">
        <v>248</v>
      </c>
      <c r="D209" s="111" t="s">
        <v>247</v>
      </c>
    </row>
    <row r="210" spans="2:4" x14ac:dyDescent="0.2">
      <c r="B210" s="112">
        <v>205</v>
      </c>
      <c r="C210" s="110" t="s">
        <v>438</v>
      </c>
      <c r="D210" s="111" t="s">
        <v>437</v>
      </c>
    </row>
    <row r="211" spans="2:4" x14ac:dyDescent="0.2">
      <c r="B211" s="112">
        <v>206</v>
      </c>
      <c r="C211" s="110" t="s">
        <v>355</v>
      </c>
      <c r="D211" s="111" t="s">
        <v>354</v>
      </c>
    </row>
    <row r="212" spans="2:4" x14ac:dyDescent="0.2">
      <c r="B212" s="112">
        <v>207</v>
      </c>
      <c r="C212" s="110" t="s">
        <v>380</v>
      </c>
      <c r="D212" s="111" t="s">
        <v>379</v>
      </c>
    </row>
    <row r="213" spans="2:4" x14ac:dyDescent="0.2">
      <c r="B213" s="112">
        <v>208</v>
      </c>
      <c r="C213" s="110" t="s">
        <v>370</v>
      </c>
      <c r="D213" s="111" t="s">
        <v>369</v>
      </c>
    </row>
    <row r="214" spans="2:4" x14ac:dyDescent="0.2">
      <c r="B214" s="112">
        <v>209</v>
      </c>
      <c r="C214" s="110" t="s">
        <v>1616</v>
      </c>
      <c r="D214" s="111" t="s">
        <v>394</v>
      </c>
    </row>
    <row r="215" spans="2:4" x14ac:dyDescent="0.2">
      <c r="B215" s="112">
        <v>210</v>
      </c>
      <c r="C215" s="110" t="s">
        <v>375</v>
      </c>
      <c r="D215" s="111" t="s">
        <v>374</v>
      </c>
    </row>
    <row r="216" spans="2:4" x14ac:dyDescent="0.2">
      <c r="B216" s="109">
        <v>211</v>
      </c>
      <c r="C216" s="110" t="s">
        <v>378</v>
      </c>
      <c r="D216" s="111" t="s">
        <v>377</v>
      </c>
    </row>
    <row r="217" spans="2:4" x14ac:dyDescent="0.2">
      <c r="B217" s="112">
        <v>212</v>
      </c>
      <c r="C217" s="110" t="s">
        <v>373</v>
      </c>
      <c r="D217" s="111" t="s">
        <v>372</v>
      </c>
    </row>
    <row r="218" spans="2:4" x14ac:dyDescent="0.2">
      <c r="B218" s="112">
        <v>213</v>
      </c>
      <c r="C218" s="110" t="s">
        <v>1617</v>
      </c>
      <c r="D218" s="111" t="s">
        <v>385</v>
      </c>
    </row>
    <row r="219" spans="2:4" x14ac:dyDescent="0.2">
      <c r="B219" s="112">
        <v>214</v>
      </c>
      <c r="C219" s="110" t="s">
        <v>366</v>
      </c>
      <c r="D219" s="111" t="s">
        <v>365</v>
      </c>
    </row>
    <row r="220" spans="2:4" x14ac:dyDescent="0.2">
      <c r="B220" s="112">
        <v>215</v>
      </c>
      <c r="C220" s="110" t="s">
        <v>142</v>
      </c>
      <c r="D220" s="111" t="s">
        <v>141</v>
      </c>
    </row>
    <row r="221" spans="2:4" x14ac:dyDescent="0.2">
      <c r="B221" s="112">
        <v>216</v>
      </c>
      <c r="C221" s="110" t="s">
        <v>387</v>
      </c>
      <c r="D221" s="111" t="s">
        <v>386</v>
      </c>
    </row>
    <row r="222" spans="2:4" x14ac:dyDescent="0.2">
      <c r="B222" s="112">
        <v>217</v>
      </c>
      <c r="C222" s="110" t="s">
        <v>1191</v>
      </c>
      <c r="D222" s="111" t="s">
        <v>376</v>
      </c>
    </row>
    <row r="223" spans="2:4" x14ac:dyDescent="0.2">
      <c r="B223" s="112">
        <v>218</v>
      </c>
      <c r="C223" s="110" t="s">
        <v>1618</v>
      </c>
      <c r="D223" s="111" t="s">
        <v>277</v>
      </c>
    </row>
    <row r="224" spans="2:4" x14ac:dyDescent="0.2">
      <c r="B224" s="112">
        <v>219</v>
      </c>
      <c r="C224" s="110" t="s">
        <v>253</v>
      </c>
      <c r="D224" s="111" t="s">
        <v>252</v>
      </c>
    </row>
    <row r="225" spans="2:4" x14ac:dyDescent="0.2">
      <c r="B225" s="112">
        <v>220</v>
      </c>
      <c r="C225" s="110" t="s">
        <v>1449</v>
      </c>
      <c r="D225" s="111" t="s">
        <v>371</v>
      </c>
    </row>
    <row r="226" spans="2:4" x14ac:dyDescent="0.2">
      <c r="B226" s="109">
        <v>221</v>
      </c>
      <c r="C226" s="110" t="s">
        <v>368</v>
      </c>
      <c r="D226" s="111" t="s">
        <v>367</v>
      </c>
    </row>
    <row r="227" spans="2:4" x14ac:dyDescent="0.2">
      <c r="B227" s="112">
        <v>222</v>
      </c>
      <c r="C227" s="110" t="s">
        <v>90</v>
      </c>
      <c r="D227" s="111" t="s">
        <v>89</v>
      </c>
    </row>
    <row r="228" spans="2:4" x14ac:dyDescent="0.2">
      <c r="B228" s="112">
        <v>223</v>
      </c>
      <c r="C228" s="110" t="s">
        <v>1619</v>
      </c>
      <c r="D228" s="111" t="s">
        <v>436</v>
      </c>
    </row>
    <row r="229" spans="2:4" x14ac:dyDescent="0.2">
      <c r="B229" s="112">
        <v>224</v>
      </c>
      <c r="C229" s="110" t="s">
        <v>405</v>
      </c>
      <c r="D229" s="111" t="s">
        <v>404</v>
      </c>
    </row>
    <row r="230" spans="2:4" x14ac:dyDescent="0.2">
      <c r="B230" s="112">
        <v>225</v>
      </c>
      <c r="C230" s="110" t="s">
        <v>403</v>
      </c>
      <c r="D230" s="111" t="s">
        <v>402</v>
      </c>
    </row>
    <row r="231" spans="2:4" x14ac:dyDescent="0.2">
      <c r="B231" s="112">
        <v>226</v>
      </c>
      <c r="C231" s="110" t="s">
        <v>1620</v>
      </c>
      <c r="D231" s="111" t="s">
        <v>422</v>
      </c>
    </row>
    <row r="232" spans="2:4" x14ac:dyDescent="0.2">
      <c r="B232" s="112">
        <v>227</v>
      </c>
      <c r="C232" s="110" t="s">
        <v>424</v>
      </c>
      <c r="D232" s="111" t="s">
        <v>423</v>
      </c>
    </row>
    <row r="233" spans="2:4" x14ac:dyDescent="0.2">
      <c r="B233" s="112">
        <v>228</v>
      </c>
      <c r="C233" s="110" t="s">
        <v>1192</v>
      </c>
      <c r="D233" s="111" t="s">
        <v>396</v>
      </c>
    </row>
    <row r="234" spans="2:4" x14ac:dyDescent="0.2">
      <c r="B234" s="112">
        <v>229</v>
      </c>
      <c r="C234" s="110" t="s">
        <v>401</v>
      </c>
      <c r="D234" s="111" t="s">
        <v>400</v>
      </c>
    </row>
    <row r="235" spans="2:4" x14ac:dyDescent="0.2">
      <c r="B235" s="112">
        <v>230</v>
      </c>
      <c r="C235" s="110" t="s">
        <v>407</v>
      </c>
      <c r="D235" s="111" t="s">
        <v>406</v>
      </c>
    </row>
    <row r="236" spans="2:4" x14ac:dyDescent="0.2">
      <c r="B236" s="109">
        <v>231</v>
      </c>
      <c r="C236" s="110" t="s">
        <v>415</v>
      </c>
      <c r="D236" s="111" t="s">
        <v>414</v>
      </c>
    </row>
    <row r="237" spans="2:4" x14ac:dyDescent="0.2">
      <c r="B237" s="112">
        <v>232</v>
      </c>
      <c r="C237" s="110" t="s">
        <v>419</v>
      </c>
      <c r="D237" s="111" t="s">
        <v>418</v>
      </c>
    </row>
    <row r="238" spans="2:4" x14ac:dyDescent="0.2">
      <c r="B238" s="112">
        <v>233</v>
      </c>
      <c r="C238" s="110" t="s">
        <v>413</v>
      </c>
      <c r="D238" s="111" t="s">
        <v>412</v>
      </c>
    </row>
    <row r="239" spans="2:4" x14ac:dyDescent="0.2">
      <c r="B239" s="112">
        <v>234</v>
      </c>
      <c r="C239" s="110" t="s">
        <v>417</v>
      </c>
      <c r="D239" s="111" t="s">
        <v>416</v>
      </c>
    </row>
    <row r="240" spans="2:4" x14ac:dyDescent="0.2">
      <c r="B240" s="112">
        <v>235</v>
      </c>
      <c r="C240" s="110" t="s">
        <v>411</v>
      </c>
      <c r="D240" s="111" t="s">
        <v>410</v>
      </c>
    </row>
    <row r="241" spans="2:7" x14ac:dyDescent="0.2">
      <c r="B241" s="112">
        <v>236</v>
      </c>
      <c r="C241" s="110" t="s">
        <v>421</v>
      </c>
      <c r="D241" s="111" t="s">
        <v>420</v>
      </c>
    </row>
    <row r="242" spans="2:7" x14ac:dyDescent="0.2">
      <c r="B242" s="112">
        <v>237</v>
      </c>
      <c r="C242" s="110" t="s">
        <v>428</v>
      </c>
      <c r="D242" s="111" t="s">
        <v>427</v>
      </c>
    </row>
    <row r="243" spans="2:7" x14ac:dyDescent="0.2">
      <c r="B243" s="112">
        <v>238</v>
      </c>
      <c r="C243" s="110" t="s">
        <v>426</v>
      </c>
      <c r="D243" s="111" t="s">
        <v>425</v>
      </c>
    </row>
    <row r="244" spans="2:7" x14ac:dyDescent="0.2">
      <c r="B244" s="112">
        <v>239</v>
      </c>
      <c r="C244" s="110" t="s">
        <v>430</v>
      </c>
      <c r="D244" s="111" t="s">
        <v>429</v>
      </c>
    </row>
    <row r="245" spans="2:7" x14ac:dyDescent="0.2">
      <c r="B245" s="112">
        <v>240</v>
      </c>
      <c r="C245" s="110" t="s">
        <v>435</v>
      </c>
      <c r="D245" s="111" t="s">
        <v>434</v>
      </c>
    </row>
    <row r="246" spans="2:7" x14ac:dyDescent="0.2">
      <c r="B246" s="109">
        <v>241</v>
      </c>
      <c r="C246" s="110" t="s">
        <v>135</v>
      </c>
      <c r="D246" s="111" t="s">
        <v>134</v>
      </c>
    </row>
    <row r="247" spans="2:7" x14ac:dyDescent="0.2">
      <c r="B247" s="112">
        <v>242</v>
      </c>
      <c r="C247" s="110" t="s">
        <v>446</v>
      </c>
      <c r="D247" s="111" t="s">
        <v>445</v>
      </c>
    </row>
    <row r="248" spans="2:7" x14ac:dyDescent="0.2">
      <c r="B248" s="112">
        <v>243</v>
      </c>
      <c r="C248" s="110" t="s">
        <v>440</v>
      </c>
      <c r="D248" s="111" t="s">
        <v>439</v>
      </c>
    </row>
    <row r="249" spans="2:7" x14ac:dyDescent="0.2">
      <c r="B249" s="112">
        <v>244</v>
      </c>
      <c r="C249" s="110" t="s">
        <v>1176</v>
      </c>
      <c r="D249" s="111" t="s">
        <v>193</v>
      </c>
    </row>
    <row r="250" spans="2:7" x14ac:dyDescent="0.2">
      <c r="B250" s="112">
        <v>245</v>
      </c>
      <c r="C250" s="110" t="s">
        <v>444</v>
      </c>
      <c r="D250" s="111" t="s">
        <v>443</v>
      </c>
    </row>
    <row r="251" spans="2:7" x14ac:dyDescent="0.2">
      <c r="B251" s="112">
        <v>246</v>
      </c>
      <c r="C251" s="110" t="s">
        <v>117</v>
      </c>
      <c r="D251" s="111" t="s">
        <v>116</v>
      </c>
    </row>
    <row r="252" spans="2:7" x14ac:dyDescent="0.2">
      <c r="B252" s="112">
        <v>247</v>
      </c>
      <c r="C252" s="110" t="s">
        <v>1197</v>
      </c>
      <c r="D252" s="111" t="s">
        <v>447</v>
      </c>
    </row>
    <row r="253" spans="2:7" x14ac:dyDescent="0.2">
      <c r="B253" s="112">
        <v>248</v>
      </c>
      <c r="C253" s="110" t="s">
        <v>455</v>
      </c>
      <c r="D253" s="111" t="s">
        <v>454</v>
      </c>
    </row>
    <row r="254" spans="2:7" x14ac:dyDescent="0.2">
      <c r="B254" s="112">
        <v>249</v>
      </c>
      <c r="C254" s="110" t="s">
        <v>457</v>
      </c>
      <c r="D254" s="111" t="s">
        <v>456</v>
      </c>
    </row>
    <row r="255" spans="2:7" x14ac:dyDescent="0.2">
      <c r="B255" s="112">
        <v>250</v>
      </c>
      <c r="C255" s="110" t="s">
        <v>109</v>
      </c>
      <c r="D255" s="111" t="s">
        <v>108</v>
      </c>
    </row>
    <row r="256" spans="2:7" x14ac:dyDescent="0.2">
      <c r="C256" s="102"/>
      <c r="D256" s="113"/>
      <c r="F256" s="102"/>
      <c r="G256" s="102"/>
    </row>
    <row r="257" spans="3:7" x14ac:dyDescent="0.2">
      <c r="C257" s="104"/>
      <c r="D257" s="113"/>
      <c r="F257" s="102"/>
      <c r="G257" s="102"/>
    </row>
    <row r="258" spans="3:7" x14ac:dyDescent="0.2">
      <c r="C258" s="102"/>
      <c r="D258" s="113"/>
      <c r="F258" s="102"/>
      <c r="G258" s="102"/>
    </row>
    <row r="259" spans="3:7" x14ac:dyDescent="0.2">
      <c r="C259" s="102"/>
      <c r="D259" s="113"/>
      <c r="F259" s="102"/>
      <c r="G259" s="102"/>
    </row>
    <row r="260" spans="3:7" x14ac:dyDescent="0.2">
      <c r="F260" s="102"/>
      <c r="G260" s="102"/>
    </row>
    <row r="261" spans="3:7" x14ac:dyDescent="0.2">
      <c r="C261" s="102"/>
      <c r="D261" s="113"/>
      <c r="F261" s="102"/>
      <c r="G261" s="102"/>
    </row>
    <row r="262" spans="3:7" x14ac:dyDescent="0.2">
      <c r="F262" s="102"/>
      <c r="G262" s="102"/>
    </row>
    <row r="263" spans="3:7" x14ac:dyDescent="0.2">
      <c r="C263" s="102"/>
      <c r="D263" s="113"/>
    </row>
  </sheetData>
  <sheetProtection algorithmName="SHA-512" hashValue="T/DqMoBpZg1zqcuW/GE0dFQBsOGpbhP9t67d34RJueKyd+yFHumsPAe/YwlT4M0kIj5T1pnnYyDELrY4j8wjGw==" saltValue="yJ3f1yYhtMLKgDC69s7lsg==" spinCount="100000" sheet="1" objects="1" scenarios="1"/>
  <sortState ref="C6:D263">
    <sortCondition ref="D6:D263"/>
  </sortState>
  <mergeCells count="1">
    <mergeCell ref="A3:E3"/>
  </mergeCells>
  <hyperlinks>
    <hyperlink ref="F1" location="'SUTARTIES INFORMACIJA'!A1" display="Grįžti"/>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7"/>
  <sheetViews>
    <sheetView workbookViewId="0">
      <selection activeCell="E33" sqref="E33"/>
    </sheetView>
  </sheetViews>
  <sheetFormatPr defaultColWidth="8.85546875" defaultRowHeight="12.75" x14ac:dyDescent="0.2"/>
  <cols>
    <col min="1" max="1" width="8.85546875" style="98"/>
    <col min="2" max="2" width="4.28515625" style="98" customWidth="1"/>
    <col min="3" max="3" width="50.85546875" style="98" customWidth="1"/>
    <col min="4" max="4" width="2.85546875" style="98" customWidth="1"/>
    <col min="5" max="5" width="82" style="98" customWidth="1"/>
    <col min="6" max="16384" width="8.85546875" style="98"/>
  </cols>
  <sheetData>
    <row r="1" spans="1:6" x14ac:dyDescent="0.2">
      <c r="A1" s="115" t="s">
        <v>1498</v>
      </c>
      <c r="F1" s="124" t="s">
        <v>1121</v>
      </c>
    </row>
    <row r="3" spans="1:6" x14ac:dyDescent="0.2">
      <c r="B3" s="275" t="s">
        <v>1560</v>
      </c>
      <c r="C3" s="275"/>
    </row>
    <row r="5" spans="1:6" ht="21" x14ac:dyDescent="0.2">
      <c r="B5" s="106" t="s">
        <v>1600</v>
      </c>
      <c r="C5" s="106" t="s">
        <v>7</v>
      </c>
      <c r="E5" s="17" t="s">
        <v>1539</v>
      </c>
    </row>
    <row r="6" spans="1:6" ht="36.75" customHeight="1" x14ac:dyDescent="0.2">
      <c r="B6" s="131">
        <v>1</v>
      </c>
      <c r="C6" s="127" t="s">
        <v>1501</v>
      </c>
      <c r="E6" s="197" t="s">
        <v>1540</v>
      </c>
      <c r="F6" s="204"/>
    </row>
    <row r="7" spans="1:6" ht="21.75" x14ac:dyDescent="0.2">
      <c r="B7" s="131">
        <v>2</v>
      </c>
      <c r="C7" s="127" t="s">
        <v>1505</v>
      </c>
      <c r="E7" s="197" t="s">
        <v>1541</v>
      </c>
    </row>
    <row r="8" spans="1:6" ht="48" customHeight="1" x14ac:dyDescent="0.2">
      <c r="B8" s="131">
        <v>3</v>
      </c>
      <c r="C8" s="127" t="s">
        <v>1506</v>
      </c>
      <c r="E8" s="197" t="s">
        <v>1601</v>
      </c>
    </row>
    <row r="9" spans="1:6" ht="25.5" customHeight="1" x14ac:dyDescent="0.2">
      <c r="B9" s="131">
        <v>4</v>
      </c>
      <c r="C9" s="127" t="s">
        <v>1502</v>
      </c>
    </row>
    <row r="10" spans="1:6" ht="26.25" customHeight="1" x14ac:dyDescent="0.2">
      <c r="B10" s="131">
        <v>5</v>
      </c>
      <c r="C10" s="127" t="s">
        <v>1503</v>
      </c>
    </row>
    <row r="11" spans="1:6" ht="22.5" customHeight="1" x14ac:dyDescent="0.2">
      <c r="B11" s="131">
        <v>6</v>
      </c>
      <c r="C11" s="127" t="s">
        <v>1504</v>
      </c>
    </row>
    <row r="15" spans="1:6" x14ac:dyDescent="0.2">
      <c r="E15" s="132"/>
    </row>
    <row r="16" spans="1:6" x14ac:dyDescent="0.2">
      <c r="E16" s="133"/>
    </row>
    <row r="17" spans="5:5" x14ac:dyDescent="0.2">
      <c r="E17" s="133"/>
    </row>
  </sheetData>
  <sheetProtection algorithmName="SHA-512" hashValue="03xaY/nyIztdk37tD2enq424ewxgFWJUNzhCe0goKlf1zpp9x+CA45HnUr2zO3/SQpuMM+YgGIFsaIPYxDUOIA==" saltValue="pfbFwEptixmFtTWMP2hb7A==" spinCount="100000" sheet="1" objects="1" scenarios="1"/>
  <mergeCells count="1">
    <mergeCell ref="B3:C3"/>
  </mergeCells>
  <hyperlinks>
    <hyperlink ref="F1" location="'SUTARTIES INFORMACIJA'!A1" display="Grįžti"/>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9"/>
  <sheetViews>
    <sheetView zoomScaleNormal="100" workbookViewId="0">
      <selection activeCell="N16" sqref="N16"/>
    </sheetView>
  </sheetViews>
  <sheetFormatPr defaultColWidth="8.85546875" defaultRowHeight="12.75" x14ac:dyDescent="0.2"/>
  <cols>
    <col min="1" max="1" width="8.85546875" style="98"/>
    <col min="2" max="2" width="4.28515625" style="98" customWidth="1"/>
    <col min="3" max="3" width="42.7109375" style="98" customWidth="1"/>
    <col min="4" max="4" width="42.7109375" style="37" customWidth="1"/>
    <col min="5" max="16384" width="8.85546875" style="98"/>
  </cols>
  <sheetData>
    <row r="1" spans="1:6" x14ac:dyDescent="0.2">
      <c r="A1" s="115" t="s">
        <v>1499</v>
      </c>
      <c r="F1" s="124" t="s">
        <v>1121</v>
      </c>
    </row>
    <row r="3" spans="1:6" x14ac:dyDescent="0.2">
      <c r="B3" s="275" t="s">
        <v>1570</v>
      </c>
      <c r="C3" s="277"/>
      <c r="D3" s="277"/>
      <c r="E3" s="277"/>
    </row>
    <row r="4" spans="1:6" x14ac:dyDescent="0.2">
      <c r="C4" s="100"/>
      <c r="D4" s="125"/>
      <c r="F4" s="99"/>
    </row>
    <row r="5" spans="1:6" ht="21.75" customHeight="1" x14ac:dyDescent="0.2">
      <c r="B5" s="106" t="s">
        <v>1600</v>
      </c>
      <c r="C5" s="226" t="s">
        <v>1550</v>
      </c>
      <c r="D5" s="227" t="s">
        <v>904</v>
      </c>
      <c r="E5" s="228" t="s">
        <v>11</v>
      </c>
    </row>
    <row r="6" spans="1:6" s="119" customFormat="1" ht="33.6" customHeight="1" x14ac:dyDescent="0.2">
      <c r="B6" s="120">
        <v>1</v>
      </c>
      <c r="C6" s="117" t="s">
        <v>1453</v>
      </c>
      <c r="D6" s="117"/>
      <c r="E6" s="121" t="s">
        <v>1155</v>
      </c>
    </row>
    <row r="7" spans="1:6" s="119" customFormat="1" ht="33.6" customHeight="1" x14ac:dyDescent="0.2">
      <c r="B7" s="122">
        <v>2</v>
      </c>
      <c r="C7" s="117" t="s">
        <v>1454</v>
      </c>
      <c r="D7" s="117" t="s">
        <v>1167</v>
      </c>
      <c r="E7" s="121" t="s">
        <v>1156</v>
      </c>
    </row>
    <row r="8" spans="1:6" s="119" customFormat="1" ht="33.6" customHeight="1" x14ac:dyDescent="0.2">
      <c r="B8" s="122">
        <v>3</v>
      </c>
      <c r="C8" s="117" t="s">
        <v>1455</v>
      </c>
      <c r="D8" s="117" t="s">
        <v>1134</v>
      </c>
      <c r="E8" s="121" t="s">
        <v>1157</v>
      </c>
    </row>
    <row r="9" spans="1:6" s="119" customFormat="1" ht="33.6" customHeight="1" x14ac:dyDescent="0.2">
      <c r="B9" s="122">
        <v>4</v>
      </c>
      <c r="C9" s="117" t="s">
        <v>1456</v>
      </c>
      <c r="D9" s="117" t="s">
        <v>1133</v>
      </c>
      <c r="E9" s="121" t="s">
        <v>1158</v>
      </c>
    </row>
    <row r="10" spans="1:6" s="119" customFormat="1" ht="33.6" customHeight="1" x14ac:dyDescent="0.2">
      <c r="B10" s="122">
        <v>5</v>
      </c>
      <c r="C10" s="117" t="s">
        <v>1457</v>
      </c>
      <c r="D10" s="117" t="s">
        <v>1132</v>
      </c>
      <c r="E10" s="121" t="s">
        <v>1159</v>
      </c>
    </row>
    <row r="11" spans="1:6" s="119" customFormat="1" ht="33.6" customHeight="1" x14ac:dyDescent="0.2">
      <c r="B11" s="122">
        <v>6</v>
      </c>
      <c r="C11" s="117" t="s">
        <v>1458</v>
      </c>
      <c r="D11" s="117" t="s">
        <v>1131</v>
      </c>
      <c r="E11" s="121" t="s">
        <v>1160</v>
      </c>
    </row>
    <row r="12" spans="1:6" s="119" customFormat="1" ht="33.6" customHeight="1" x14ac:dyDescent="0.2">
      <c r="B12" s="122">
        <v>7</v>
      </c>
      <c r="C12" s="117" t="s">
        <v>1459</v>
      </c>
      <c r="D12" s="117" t="s">
        <v>1130</v>
      </c>
      <c r="E12" s="121" t="s">
        <v>1161</v>
      </c>
    </row>
    <row r="13" spans="1:6" s="119" customFormat="1" ht="33.6" customHeight="1" x14ac:dyDescent="0.2">
      <c r="B13" s="122">
        <v>8</v>
      </c>
      <c r="C13" s="117" t="s">
        <v>1460</v>
      </c>
      <c r="D13" s="117" t="s">
        <v>1129</v>
      </c>
      <c r="E13" s="121" t="s">
        <v>1162</v>
      </c>
    </row>
    <row r="14" spans="1:6" s="119" customFormat="1" ht="33.6" customHeight="1" x14ac:dyDescent="0.2">
      <c r="B14" s="122">
        <v>9</v>
      </c>
      <c r="C14" s="117" t="s">
        <v>1461</v>
      </c>
      <c r="D14" s="117"/>
      <c r="E14" s="121" t="s">
        <v>1163</v>
      </c>
    </row>
    <row r="15" spans="1:6" s="119" customFormat="1" ht="33.6" customHeight="1" x14ac:dyDescent="0.2">
      <c r="B15" s="122">
        <v>10</v>
      </c>
      <c r="C15" s="117" t="s">
        <v>1462</v>
      </c>
      <c r="D15" s="117" t="s">
        <v>1127</v>
      </c>
      <c r="E15" s="121" t="s">
        <v>1164</v>
      </c>
    </row>
    <row r="16" spans="1:6" s="119" customFormat="1" ht="33.6" customHeight="1" x14ac:dyDescent="0.2">
      <c r="B16" s="122">
        <v>11</v>
      </c>
      <c r="C16" s="117" t="s">
        <v>1463</v>
      </c>
      <c r="D16" s="117" t="s">
        <v>1126</v>
      </c>
      <c r="E16" s="121" t="s">
        <v>1165</v>
      </c>
    </row>
    <row r="17" spans="2:6" s="119" customFormat="1" ht="52.9" customHeight="1" x14ac:dyDescent="0.2">
      <c r="B17" s="122">
        <v>12</v>
      </c>
      <c r="C17" s="117" t="s">
        <v>1464</v>
      </c>
      <c r="D17" s="117" t="s">
        <v>1128</v>
      </c>
      <c r="E17" s="121" t="s">
        <v>1166</v>
      </c>
    </row>
    <row r="18" spans="2:6" s="119" customFormat="1" ht="43.15" customHeight="1" x14ac:dyDescent="0.2">
      <c r="B18" s="122">
        <v>13</v>
      </c>
      <c r="C18" s="117" t="s">
        <v>10</v>
      </c>
      <c r="D18" s="117" t="s">
        <v>1125</v>
      </c>
      <c r="E18" s="121" t="s">
        <v>1452</v>
      </c>
      <c r="F18" s="123"/>
    </row>
    <row r="19" spans="2:6" s="119" customFormat="1" ht="33.6" customHeight="1" x14ac:dyDescent="0.2">
      <c r="D19" s="126"/>
    </row>
  </sheetData>
  <sheetProtection algorithmName="SHA-512" hashValue="HvZswwbPNtsv0ZHXONVW1CZFbsMN1aMhdexcW3JD+6t77b+2K/yYYDUaAXDRfXANUnz2UlVDPejxrF8Qjist6Q==" saltValue="xy9AYcv8GEJXmkNXnwLZyg==" spinCount="100000" sheet="1" objects="1" scenarios="1"/>
  <mergeCells count="1">
    <mergeCell ref="B3:E3"/>
  </mergeCells>
  <hyperlinks>
    <hyperlink ref="F1" location="'SUTARTIES INFORMACIJA'!A1" display="Grįžti"/>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06"/>
  <sheetViews>
    <sheetView workbookViewId="0">
      <selection activeCell="L19" sqref="L19"/>
    </sheetView>
  </sheetViews>
  <sheetFormatPr defaultColWidth="8.85546875" defaultRowHeight="12.75" x14ac:dyDescent="0.2"/>
  <cols>
    <col min="1" max="1" width="8.85546875" style="98"/>
    <col min="2" max="2" width="4.28515625" style="98" customWidth="1"/>
    <col min="3" max="4" width="42.7109375" style="98" customWidth="1"/>
    <col min="5" max="5" width="7.85546875" style="98" customWidth="1"/>
    <col min="6" max="16384" width="8.85546875" style="98"/>
  </cols>
  <sheetData>
    <row r="1" spans="1:7" x14ac:dyDescent="0.2">
      <c r="A1" s="115" t="s">
        <v>1500</v>
      </c>
      <c r="F1" s="124" t="s">
        <v>1121</v>
      </c>
    </row>
    <row r="3" spans="1:7" ht="15" customHeight="1" x14ac:dyDescent="0.2">
      <c r="B3" s="275" t="s">
        <v>1561</v>
      </c>
      <c r="C3" s="276"/>
      <c r="D3" s="276"/>
      <c r="E3" s="276"/>
      <c r="F3" s="118"/>
      <c r="G3" s="118"/>
    </row>
    <row r="4" spans="1:7" x14ac:dyDescent="0.2">
      <c r="B4" s="118"/>
      <c r="C4" s="118"/>
      <c r="D4" s="118"/>
      <c r="E4" s="118"/>
      <c r="F4" s="118"/>
      <c r="G4" s="118"/>
    </row>
    <row r="5" spans="1:7" ht="22.9" customHeight="1" x14ac:dyDescent="0.2">
      <c r="B5" s="106" t="s">
        <v>1497</v>
      </c>
      <c r="C5" s="106" t="s">
        <v>1562</v>
      </c>
      <c r="D5" s="106" t="s">
        <v>1563</v>
      </c>
      <c r="E5" s="130" t="s">
        <v>11</v>
      </c>
    </row>
    <row r="6" spans="1:7" x14ac:dyDescent="0.2">
      <c r="B6" s="128">
        <v>1</v>
      </c>
      <c r="C6" s="127" t="s">
        <v>812</v>
      </c>
      <c r="D6" s="129" t="s">
        <v>1115</v>
      </c>
      <c r="E6" s="127" t="s">
        <v>811</v>
      </c>
    </row>
    <row r="7" spans="1:7" x14ac:dyDescent="0.2">
      <c r="B7" s="128">
        <v>2</v>
      </c>
      <c r="C7" s="127" t="s">
        <v>651</v>
      </c>
      <c r="D7" s="129" t="s">
        <v>1035</v>
      </c>
      <c r="E7" s="127" t="s">
        <v>650</v>
      </c>
    </row>
    <row r="8" spans="1:7" x14ac:dyDescent="0.2">
      <c r="B8" s="128">
        <v>3</v>
      </c>
      <c r="C8" s="127" t="s">
        <v>609</v>
      </c>
      <c r="D8" s="129" t="s">
        <v>1014</v>
      </c>
      <c r="E8" s="127" t="s">
        <v>608</v>
      </c>
    </row>
    <row r="9" spans="1:7" x14ac:dyDescent="0.2">
      <c r="B9" s="128">
        <v>4</v>
      </c>
      <c r="C9" s="127" t="s">
        <v>673</v>
      </c>
      <c r="D9" s="129" t="s">
        <v>1046</v>
      </c>
      <c r="E9" s="127" t="s">
        <v>672</v>
      </c>
    </row>
    <row r="10" spans="1:7" x14ac:dyDescent="0.2">
      <c r="B10" s="128">
        <v>5</v>
      </c>
      <c r="C10" s="127" t="s">
        <v>635</v>
      </c>
      <c r="D10" s="129" t="s">
        <v>1027</v>
      </c>
      <c r="E10" s="127" t="s">
        <v>634</v>
      </c>
    </row>
    <row r="11" spans="1:7" x14ac:dyDescent="0.2">
      <c r="B11" s="128">
        <v>6</v>
      </c>
      <c r="C11" s="127" t="s">
        <v>741</v>
      </c>
      <c r="D11" s="129" t="s">
        <v>1079</v>
      </c>
      <c r="E11" s="127" t="s">
        <v>740</v>
      </c>
    </row>
    <row r="12" spans="1:7" x14ac:dyDescent="0.2">
      <c r="B12" s="128">
        <v>7</v>
      </c>
      <c r="C12" s="127" t="s">
        <v>615</v>
      </c>
      <c r="D12" s="129" t="s">
        <v>1017</v>
      </c>
      <c r="E12" s="127" t="s">
        <v>614</v>
      </c>
    </row>
    <row r="13" spans="1:7" x14ac:dyDescent="0.2">
      <c r="B13" s="128">
        <v>8</v>
      </c>
      <c r="C13" s="127" t="s">
        <v>607</v>
      </c>
      <c r="D13" s="129" t="s">
        <v>1013</v>
      </c>
      <c r="E13" s="127" t="s">
        <v>606</v>
      </c>
    </row>
    <row r="14" spans="1:7" x14ac:dyDescent="0.2">
      <c r="B14" s="128">
        <v>9</v>
      </c>
      <c r="C14" s="127" t="s">
        <v>691</v>
      </c>
      <c r="D14" s="129" t="s">
        <v>1055</v>
      </c>
      <c r="E14" s="127" t="s">
        <v>690</v>
      </c>
    </row>
    <row r="15" spans="1:7" ht="22.5" x14ac:dyDescent="0.2">
      <c r="B15" s="128">
        <v>10</v>
      </c>
      <c r="C15" s="127" t="s">
        <v>643</v>
      </c>
      <c r="D15" s="129" t="s">
        <v>1031</v>
      </c>
      <c r="E15" s="127" t="s">
        <v>642</v>
      </c>
    </row>
    <row r="16" spans="1:7" ht="22.5" x14ac:dyDescent="0.2">
      <c r="B16" s="128">
        <v>11</v>
      </c>
      <c r="C16" s="127" t="s">
        <v>629</v>
      </c>
      <c r="D16" s="129" t="s">
        <v>1024</v>
      </c>
      <c r="E16" s="127" t="s">
        <v>628</v>
      </c>
    </row>
    <row r="17" spans="2:5" x14ac:dyDescent="0.2">
      <c r="B17" s="128">
        <v>12</v>
      </c>
      <c r="C17" s="127" t="s">
        <v>695</v>
      </c>
      <c r="D17" s="129" t="s">
        <v>1057</v>
      </c>
      <c r="E17" s="127" t="s">
        <v>694</v>
      </c>
    </row>
    <row r="18" spans="2:5" x14ac:dyDescent="0.2">
      <c r="B18" s="128">
        <v>13</v>
      </c>
      <c r="C18" s="127" t="s">
        <v>627</v>
      </c>
      <c r="D18" s="129" t="s">
        <v>1023</v>
      </c>
      <c r="E18" s="127" t="s">
        <v>626</v>
      </c>
    </row>
    <row r="19" spans="2:5" x14ac:dyDescent="0.2">
      <c r="B19" s="128">
        <v>14</v>
      </c>
      <c r="C19" s="127" t="s">
        <v>687</v>
      </c>
      <c r="D19" s="129" t="s">
        <v>1053</v>
      </c>
      <c r="E19" s="127" t="s">
        <v>686</v>
      </c>
    </row>
    <row r="20" spans="2:5" x14ac:dyDescent="0.2">
      <c r="B20" s="128">
        <v>15</v>
      </c>
      <c r="C20" s="127" t="s">
        <v>572</v>
      </c>
      <c r="D20" s="129" t="s">
        <v>975</v>
      </c>
      <c r="E20" s="127" t="s">
        <v>568</v>
      </c>
    </row>
    <row r="21" spans="2:5" ht="22.5" x14ac:dyDescent="0.2">
      <c r="B21" s="128">
        <v>16</v>
      </c>
      <c r="C21" s="127" t="s">
        <v>467</v>
      </c>
      <c r="D21" s="129" t="s">
        <v>994</v>
      </c>
      <c r="E21" s="127" t="s">
        <v>466</v>
      </c>
    </row>
    <row r="22" spans="2:5" x14ac:dyDescent="0.2">
      <c r="B22" s="128">
        <v>17</v>
      </c>
      <c r="C22" s="127" t="s">
        <v>523</v>
      </c>
      <c r="D22" s="129" t="s">
        <v>934</v>
      </c>
      <c r="E22" s="127" t="s">
        <v>522</v>
      </c>
    </row>
    <row r="23" spans="2:5" x14ac:dyDescent="0.2">
      <c r="B23" s="128">
        <v>18</v>
      </c>
      <c r="C23" s="127" t="s">
        <v>647</v>
      </c>
      <c r="D23" s="129" t="s">
        <v>1033</v>
      </c>
      <c r="E23" s="127" t="s">
        <v>646</v>
      </c>
    </row>
    <row r="24" spans="2:5" x14ac:dyDescent="0.2">
      <c r="B24" s="128">
        <v>19</v>
      </c>
      <c r="C24" s="127" t="s">
        <v>715</v>
      </c>
      <c r="D24" s="129" t="s">
        <v>1067</v>
      </c>
      <c r="E24" s="127" t="s">
        <v>714</v>
      </c>
    </row>
    <row r="25" spans="2:5" x14ac:dyDescent="0.2">
      <c r="B25" s="128">
        <v>20</v>
      </c>
      <c r="C25" s="127" t="s">
        <v>611</v>
      </c>
      <c r="D25" s="129" t="s">
        <v>1015</v>
      </c>
      <c r="E25" s="127" t="s">
        <v>610</v>
      </c>
    </row>
    <row r="26" spans="2:5" x14ac:dyDescent="0.2">
      <c r="B26" s="128">
        <v>21</v>
      </c>
      <c r="C26" s="127" t="s">
        <v>637</v>
      </c>
      <c r="D26" s="129" t="s">
        <v>1028</v>
      </c>
      <c r="E26" s="127" t="s">
        <v>636</v>
      </c>
    </row>
    <row r="27" spans="2:5" ht="22.5" x14ac:dyDescent="0.2">
      <c r="B27" s="128">
        <v>22</v>
      </c>
      <c r="C27" s="127" t="s">
        <v>631</v>
      </c>
      <c r="D27" s="129" t="s">
        <v>1025</v>
      </c>
      <c r="E27" s="127" t="s">
        <v>630</v>
      </c>
    </row>
    <row r="28" spans="2:5" x14ac:dyDescent="0.2">
      <c r="B28" s="128">
        <v>23</v>
      </c>
      <c r="C28" s="127" t="s">
        <v>645</v>
      </c>
      <c r="D28" s="129" t="s">
        <v>1032</v>
      </c>
      <c r="E28" s="127" t="s">
        <v>644</v>
      </c>
    </row>
    <row r="29" spans="2:5" x14ac:dyDescent="0.2">
      <c r="B29" s="128">
        <v>24</v>
      </c>
      <c r="C29" s="127" t="s">
        <v>557</v>
      </c>
      <c r="D29" s="129" t="s">
        <v>961</v>
      </c>
      <c r="E29" s="127" t="s">
        <v>556</v>
      </c>
    </row>
    <row r="30" spans="2:5" x14ac:dyDescent="0.2">
      <c r="B30" s="128">
        <v>25</v>
      </c>
      <c r="C30" s="127" t="s">
        <v>586</v>
      </c>
      <c r="D30" s="129" t="s">
        <v>982</v>
      </c>
      <c r="E30" s="127" t="s">
        <v>585</v>
      </c>
    </row>
    <row r="31" spans="2:5" x14ac:dyDescent="0.2">
      <c r="B31" s="128">
        <v>26</v>
      </c>
      <c r="C31" s="127" t="s">
        <v>633</v>
      </c>
      <c r="D31" s="129" t="s">
        <v>1026</v>
      </c>
      <c r="E31" s="127" t="s">
        <v>632</v>
      </c>
    </row>
    <row r="32" spans="2:5" x14ac:dyDescent="0.2">
      <c r="B32" s="128">
        <v>27</v>
      </c>
      <c r="C32" s="127" t="s">
        <v>751</v>
      </c>
      <c r="D32" s="129" t="s">
        <v>1082</v>
      </c>
      <c r="E32" s="127" t="s">
        <v>750</v>
      </c>
    </row>
    <row r="33" spans="2:5" ht="21" x14ac:dyDescent="0.2">
      <c r="B33" s="128">
        <v>28</v>
      </c>
      <c r="C33" s="127" t="s">
        <v>641</v>
      </c>
      <c r="D33" s="129" t="s">
        <v>1030</v>
      </c>
      <c r="E33" s="127" t="s">
        <v>640</v>
      </c>
    </row>
    <row r="34" spans="2:5" x14ac:dyDescent="0.2">
      <c r="B34" s="128">
        <v>29</v>
      </c>
      <c r="C34" s="127" t="s">
        <v>697</v>
      </c>
      <c r="D34" s="129" t="s">
        <v>1058</v>
      </c>
      <c r="E34" s="127" t="s">
        <v>696</v>
      </c>
    </row>
    <row r="35" spans="2:5" x14ac:dyDescent="0.2">
      <c r="B35" s="128">
        <v>30</v>
      </c>
      <c r="C35" s="127" t="s">
        <v>603</v>
      </c>
      <c r="D35" s="129" t="s">
        <v>1011</v>
      </c>
      <c r="E35" s="127" t="s">
        <v>602</v>
      </c>
    </row>
    <row r="36" spans="2:5" x14ac:dyDescent="0.2">
      <c r="B36" s="128">
        <v>31</v>
      </c>
      <c r="C36" s="127" t="s">
        <v>479</v>
      </c>
      <c r="D36" s="129" t="s">
        <v>1000</v>
      </c>
      <c r="E36" s="127" t="s">
        <v>478</v>
      </c>
    </row>
    <row r="37" spans="2:5" x14ac:dyDescent="0.2">
      <c r="B37" s="128">
        <v>32</v>
      </c>
      <c r="C37" s="127" t="s">
        <v>509</v>
      </c>
      <c r="D37" s="129" t="s">
        <v>927</v>
      </c>
      <c r="E37" s="127" t="s">
        <v>508</v>
      </c>
    </row>
    <row r="38" spans="2:5" x14ac:dyDescent="0.2">
      <c r="B38" s="128">
        <v>33</v>
      </c>
      <c r="C38" s="127" t="s">
        <v>755</v>
      </c>
      <c r="D38" s="129" t="s">
        <v>1084</v>
      </c>
      <c r="E38" s="127" t="s">
        <v>754</v>
      </c>
    </row>
    <row r="39" spans="2:5" x14ac:dyDescent="0.2">
      <c r="B39" s="128">
        <v>34</v>
      </c>
      <c r="C39" s="127" t="s">
        <v>527</v>
      </c>
      <c r="D39" s="129" t="s">
        <v>936</v>
      </c>
      <c r="E39" s="127" t="s">
        <v>526</v>
      </c>
    </row>
    <row r="40" spans="2:5" ht="22.5" x14ac:dyDescent="0.2">
      <c r="B40" s="128">
        <v>35</v>
      </c>
      <c r="C40" s="127" t="s">
        <v>788</v>
      </c>
      <c r="D40" s="129" t="s">
        <v>1103</v>
      </c>
      <c r="E40" s="127" t="s">
        <v>787</v>
      </c>
    </row>
    <row r="41" spans="2:5" ht="21" x14ac:dyDescent="0.2">
      <c r="B41" s="128">
        <v>36</v>
      </c>
      <c r="C41" s="127" t="s">
        <v>533</v>
      </c>
      <c r="D41" s="129" t="s">
        <v>939</v>
      </c>
      <c r="E41" s="127" t="s">
        <v>532</v>
      </c>
    </row>
    <row r="42" spans="2:5" x14ac:dyDescent="0.2">
      <c r="B42" s="128">
        <v>37</v>
      </c>
      <c r="C42" s="127" t="s">
        <v>588</v>
      </c>
      <c r="D42" s="129" t="s">
        <v>983</v>
      </c>
      <c r="E42" s="127" t="s">
        <v>587</v>
      </c>
    </row>
    <row r="43" spans="2:5" x14ac:dyDescent="0.2">
      <c r="B43" s="128">
        <v>38</v>
      </c>
      <c r="C43" s="127" t="s">
        <v>598</v>
      </c>
      <c r="D43" s="129" t="s">
        <v>598</v>
      </c>
      <c r="E43" s="127" t="s">
        <v>597</v>
      </c>
    </row>
    <row r="44" spans="2:5" x14ac:dyDescent="0.2">
      <c r="B44" s="128">
        <v>39</v>
      </c>
      <c r="C44" s="127" t="s">
        <v>745</v>
      </c>
      <c r="D44" s="129" t="s">
        <v>1089</v>
      </c>
      <c r="E44" s="127" t="s">
        <v>744</v>
      </c>
    </row>
    <row r="45" spans="2:5" x14ac:dyDescent="0.2">
      <c r="B45" s="128">
        <v>40</v>
      </c>
      <c r="C45" s="127" t="s">
        <v>802</v>
      </c>
      <c r="D45" s="129" t="s">
        <v>1110</v>
      </c>
      <c r="E45" s="127" t="s">
        <v>801</v>
      </c>
    </row>
    <row r="46" spans="2:5" ht="22.5" x14ac:dyDescent="0.2">
      <c r="B46" s="128">
        <v>41</v>
      </c>
      <c r="C46" s="127" t="s">
        <v>822</v>
      </c>
      <c r="D46" s="129" t="s">
        <v>1119</v>
      </c>
      <c r="E46" s="127" t="s">
        <v>821</v>
      </c>
    </row>
    <row r="47" spans="2:5" x14ac:dyDescent="0.2">
      <c r="B47" s="128">
        <v>42</v>
      </c>
      <c r="C47" s="127" t="s">
        <v>561</v>
      </c>
      <c r="D47" s="129" t="s">
        <v>965</v>
      </c>
      <c r="E47" s="127" t="s">
        <v>556</v>
      </c>
    </row>
    <row r="48" spans="2:5" x14ac:dyDescent="0.2">
      <c r="B48" s="128">
        <v>43</v>
      </c>
      <c r="C48" s="127" t="s">
        <v>513</v>
      </c>
      <c r="D48" s="129" t="s">
        <v>929</v>
      </c>
      <c r="E48" s="127" t="s">
        <v>512</v>
      </c>
    </row>
    <row r="49" spans="2:5" x14ac:dyDescent="0.2">
      <c r="B49" s="128">
        <v>44</v>
      </c>
      <c r="C49" s="127" t="s">
        <v>539</v>
      </c>
      <c r="D49" s="129" t="s">
        <v>945</v>
      </c>
      <c r="E49" s="127" t="s">
        <v>532</v>
      </c>
    </row>
    <row r="50" spans="2:5" x14ac:dyDescent="0.2">
      <c r="B50" s="128">
        <v>45</v>
      </c>
      <c r="C50" s="127" t="s">
        <v>582</v>
      </c>
      <c r="D50" s="129" t="s">
        <v>980</v>
      </c>
      <c r="E50" s="127" t="s">
        <v>581</v>
      </c>
    </row>
    <row r="51" spans="2:5" x14ac:dyDescent="0.2">
      <c r="B51" s="128">
        <v>46</v>
      </c>
      <c r="C51" s="127" t="s">
        <v>592</v>
      </c>
      <c r="D51" s="129" t="s">
        <v>985</v>
      </c>
      <c r="E51" s="127" t="s">
        <v>591</v>
      </c>
    </row>
    <row r="52" spans="2:5" ht="21" x14ac:dyDescent="0.2">
      <c r="B52" s="128">
        <v>47</v>
      </c>
      <c r="C52" s="127" t="s">
        <v>790</v>
      </c>
      <c r="D52" s="129" t="s">
        <v>1104</v>
      </c>
      <c r="E52" s="127" t="s">
        <v>789</v>
      </c>
    </row>
    <row r="53" spans="2:5" x14ac:dyDescent="0.2">
      <c r="B53" s="128">
        <v>48</v>
      </c>
      <c r="C53" s="127" t="s">
        <v>536</v>
      </c>
      <c r="D53" s="129" t="s">
        <v>942</v>
      </c>
      <c r="E53" s="127" t="s">
        <v>532</v>
      </c>
    </row>
    <row r="54" spans="2:5" x14ac:dyDescent="0.2">
      <c r="B54" s="128">
        <v>49</v>
      </c>
      <c r="C54" s="127" t="s">
        <v>574</v>
      </c>
      <c r="D54" s="129" t="s">
        <v>976</v>
      </c>
      <c r="E54" s="127" t="s">
        <v>573</v>
      </c>
    </row>
    <row r="55" spans="2:5" ht="33.75" x14ac:dyDescent="0.2">
      <c r="B55" s="128">
        <v>50</v>
      </c>
      <c r="C55" s="127" t="s">
        <v>578</v>
      </c>
      <c r="D55" s="129" t="s">
        <v>978</v>
      </c>
      <c r="E55" s="127" t="s">
        <v>577</v>
      </c>
    </row>
    <row r="56" spans="2:5" ht="22.5" x14ac:dyDescent="0.2">
      <c r="B56" s="128">
        <v>51</v>
      </c>
      <c r="C56" s="127" t="s">
        <v>596</v>
      </c>
      <c r="D56" s="129" t="s">
        <v>987</v>
      </c>
      <c r="E56" s="127" t="s">
        <v>595</v>
      </c>
    </row>
    <row r="57" spans="2:5" ht="21" x14ac:dyDescent="0.2">
      <c r="B57" s="128">
        <v>52</v>
      </c>
      <c r="C57" s="127" t="s">
        <v>537</v>
      </c>
      <c r="D57" s="129" t="s">
        <v>943</v>
      </c>
      <c r="E57" s="127" t="s">
        <v>532</v>
      </c>
    </row>
    <row r="58" spans="2:5" ht="22.5" x14ac:dyDescent="0.2">
      <c r="B58" s="128">
        <v>53</v>
      </c>
      <c r="C58" s="127" t="s">
        <v>545</v>
      </c>
      <c r="D58" s="129" t="s">
        <v>950</v>
      </c>
      <c r="E58" s="127" t="s">
        <v>544</v>
      </c>
    </row>
    <row r="59" spans="2:5" x14ac:dyDescent="0.2">
      <c r="B59" s="128">
        <v>54</v>
      </c>
      <c r="C59" s="127" t="s">
        <v>1123</v>
      </c>
      <c r="D59" s="129" t="s">
        <v>989</v>
      </c>
      <c r="E59" s="127" t="s">
        <v>601</v>
      </c>
    </row>
    <row r="60" spans="2:5" x14ac:dyDescent="0.2">
      <c r="B60" s="128">
        <v>55</v>
      </c>
      <c r="C60" s="127" t="s">
        <v>560</v>
      </c>
      <c r="D60" s="129" t="s">
        <v>964</v>
      </c>
      <c r="E60" s="127" t="s">
        <v>556</v>
      </c>
    </row>
    <row r="61" spans="2:5" x14ac:dyDescent="0.2">
      <c r="B61" s="128">
        <v>56</v>
      </c>
      <c r="C61" s="127" t="s">
        <v>538</v>
      </c>
      <c r="D61" s="129" t="s">
        <v>944</v>
      </c>
      <c r="E61" s="127" t="s">
        <v>532</v>
      </c>
    </row>
    <row r="62" spans="2:5" ht="22.5" x14ac:dyDescent="0.2">
      <c r="B62" s="128">
        <v>57</v>
      </c>
      <c r="C62" s="127" t="s">
        <v>543</v>
      </c>
      <c r="D62" s="129" t="s">
        <v>949</v>
      </c>
      <c r="E62" s="127" t="s">
        <v>532</v>
      </c>
    </row>
    <row r="63" spans="2:5" x14ac:dyDescent="0.2">
      <c r="B63" s="128">
        <v>58</v>
      </c>
      <c r="C63" s="127" t="s">
        <v>546</v>
      </c>
      <c r="D63" s="129" t="s">
        <v>951</v>
      </c>
      <c r="E63" s="127" t="s">
        <v>544</v>
      </c>
    </row>
    <row r="64" spans="2:5" x14ac:dyDescent="0.2">
      <c r="B64" s="128">
        <v>59</v>
      </c>
      <c r="C64" s="127" t="s">
        <v>548</v>
      </c>
      <c r="D64" s="129" t="s">
        <v>953</v>
      </c>
      <c r="E64" s="127" t="s">
        <v>544</v>
      </c>
    </row>
    <row r="65" spans="2:5" x14ac:dyDescent="0.2">
      <c r="B65" s="128">
        <v>60</v>
      </c>
      <c r="C65" s="127" t="s">
        <v>503</v>
      </c>
      <c r="D65" s="129" t="s">
        <v>924</v>
      </c>
      <c r="E65" s="127" t="s">
        <v>502</v>
      </c>
    </row>
    <row r="66" spans="2:5" x14ac:dyDescent="0.2">
      <c r="B66" s="128">
        <v>61</v>
      </c>
      <c r="C66" s="127" t="s">
        <v>511</v>
      </c>
      <c r="D66" s="129" t="s">
        <v>928</v>
      </c>
      <c r="E66" s="127" t="s">
        <v>510</v>
      </c>
    </row>
    <row r="67" spans="2:5" ht="22.5" x14ac:dyDescent="0.2">
      <c r="B67" s="128">
        <v>62</v>
      </c>
      <c r="C67" s="127" t="s">
        <v>600</v>
      </c>
      <c r="D67" s="129" t="s">
        <v>988</v>
      </c>
      <c r="E67" s="127" t="s">
        <v>599</v>
      </c>
    </row>
    <row r="68" spans="2:5" x14ac:dyDescent="0.2">
      <c r="B68" s="128">
        <v>63</v>
      </c>
      <c r="C68" s="127" t="s">
        <v>540</v>
      </c>
      <c r="D68" s="129" t="s">
        <v>946</v>
      </c>
      <c r="E68" s="127" t="s">
        <v>532</v>
      </c>
    </row>
    <row r="69" spans="2:5" x14ac:dyDescent="0.2">
      <c r="B69" s="128">
        <v>64</v>
      </c>
      <c r="C69" s="127" t="s">
        <v>549</v>
      </c>
      <c r="D69" s="129" t="s">
        <v>954</v>
      </c>
      <c r="E69" s="127" t="s">
        <v>544</v>
      </c>
    </row>
    <row r="70" spans="2:5" x14ac:dyDescent="0.2">
      <c r="B70" s="128">
        <v>65</v>
      </c>
      <c r="C70" s="127" t="s">
        <v>505</v>
      </c>
      <c r="D70" s="129" t="s">
        <v>925</v>
      </c>
      <c r="E70" s="127" t="s">
        <v>504</v>
      </c>
    </row>
    <row r="71" spans="2:5" x14ac:dyDescent="0.2">
      <c r="B71" s="128">
        <v>66</v>
      </c>
      <c r="C71" s="127" t="s">
        <v>768</v>
      </c>
      <c r="D71" s="129" t="s">
        <v>1093</v>
      </c>
      <c r="E71" s="127" t="s">
        <v>767</v>
      </c>
    </row>
    <row r="72" spans="2:5" x14ac:dyDescent="0.2">
      <c r="B72" s="128">
        <v>67</v>
      </c>
      <c r="C72" s="127" t="s">
        <v>735</v>
      </c>
      <c r="D72" s="129" t="s">
        <v>1077</v>
      </c>
      <c r="E72" s="127" t="s">
        <v>734</v>
      </c>
    </row>
    <row r="73" spans="2:5" x14ac:dyDescent="0.2">
      <c r="B73" s="128">
        <v>68</v>
      </c>
      <c r="C73" s="127" t="s">
        <v>547</v>
      </c>
      <c r="D73" s="129" t="s">
        <v>952</v>
      </c>
      <c r="E73" s="127" t="s">
        <v>544</v>
      </c>
    </row>
    <row r="74" spans="2:5" x14ac:dyDescent="0.2">
      <c r="B74" s="128">
        <v>69</v>
      </c>
      <c r="C74" s="127" t="s">
        <v>534</v>
      </c>
      <c r="D74" s="129" t="s">
        <v>940</v>
      </c>
      <c r="E74" s="127" t="s">
        <v>532</v>
      </c>
    </row>
    <row r="75" spans="2:5" x14ac:dyDescent="0.2">
      <c r="B75" s="128">
        <v>70</v>
      </c>
      <c r="C75" s="127" t="s">
        <v>542</v>
      </c>
      <c r="D75" s="129" t="s">
        <v>948</v>
      </c>
      <c r="E75" s="127" t="s">
        <v>532</v>
      </c>
    </row>
    <row r="76" spans="2:5" ht="22.5" x14ac:dyDescent="0.2">
      <c r="B76" s="128">
        <v>71</v>
      </c>
      <c r="C76" s="127" t="s">
        <v>782</v>
      </c>
      <c r="D76" s="129" t="s">
        <v>1100</v>
      </c>
      <c r="E76" s="127" t="s">
        <v>781</v>
      </c>
    </row>
    <row r="77" spans="2:5" x14ac:dyDescent="0.2">
      <c r="B77" s="128">
        <v>72</v>
      </c>
      <c r="C77" s="127" t="s">
        <v>562</v>
      </c>
      <c r="D77" s="129" t="s">
        <v>966</v>
      </c>
      <c r="E77" s="127" t="s">
        <v>556</v>
      </c>
    </row>
    <row r="78" spans="2:5" x14ac:dyDescent="0.2">
      <c r="B78" s="128">
        <v>73</v>
      </c>
      <c r="C78" s="127" t="s">
        <v>776</v>
      </c>
      <c r="D78" s="129" t="s">
        <v>1097</v>
      </c>
      <c r="E78" s="127" t="s">
        <v>775</v>
      </c>
    </row>
    <row r="79" spans="2:5" ht="21" x14ac:dyDescent="0.2">
      <c r="B79" s="128">
        <v>74</v>
      </c>
      <c r="C79" s="127" t="s">
        <v>551</v>
      </c>
      <c r="D79" s="129" t="s">
        <v>956</v>
      </c>
      <c r="E79" s="127" t="s">
        <v>544</v>
      </c>
    </row>
    <row r="80" spans="2:5" x14ac:dyDescent="0.2">
      <c r="B80" s="128">
        <v>75</v>
      </c>
      <c r="C80" s="127" t="s">
        <v>584</v>
      </c>
      <c r="D80" s="129" t="s">
        <v>981</v>
      </c>
      <c r="E80" s="127" t="s">
        <v>583</v>
      </c>
    </row>
    <row r="81" spans="2:5" x14ac:dyDescent="0.2">
      <c r="B81" s="128">
        <v>76</v>
      </c>
      <c r="C81" s="127" t="s">
        <v>553</v>
      </c>
      <c r="D81" s="129" t="s">
        <v>958</v>
      </c>
      <c r="E81" s="127" t="s">
        <v>544</v>
      </c>
    </row>
    <row r="82" spans="2:5" ht="31.5" x14ac:dyDescent="0.2">
      <c r="B82" s="128">
        <v>77</v>
      </c>
      <c r="C82" s="127" t="s">
        <v>576</v>
      </c>
      <c r="D82" s="129" t="s">
        <v>977</v>
      </c>
      <c r="E82" s="127" t="s">
        <v>575</v>
      </c>
    </row>
    <row r="83" spans="2:5" ht="22.5" x14ac:dyDescent="0.2">
      <c r="B83" s="128">
        <v>78</v>
      </c>
      <c r="C83" s="127" t="s">
        <v>774</v>
      </c>
      <c r="D83" s="129" t="s">
        <v>1096</v>
      </c>
      <c r="E83" s="127" t="s">
        <v>773</v>
      </c>
    </row>
    <row r="84" spans="2:5" x14ac:dyDescent="0.2">
      <c r="B84" s="128">
        <v>79</v>
      </c>
      <c r="C84" s="127" t="s">
        <v>517</v>
      </c>
      <c r="D84" s="129" t="s">
        <v>931</v>
      </c>
      <c r="E84" s="127" t="s">
        <v>516</v>
      </c>
    </row>
    <row r="85" spans="2:5" x14ac:dyDescent="0.2">
      <c r="B85" s="128">
        <v>80</v>
      </c>
      <c r="C85" s="127" t="s">
        <v>770</v>
      </c>
      <c r="D85" s="129" t="s">
        <v>1094</v>
      </c>
      <c r="E85" s="127" t="s">
        <v>769</v>
      </c>
    </row>
    <row r="86" spans="2:5" x14ac:dyDescent="0.2">
      <c r="B86" s="128">
        <v>81</v>
      </c>
      <c r="C86" s="127" t="s">
        <v>554</v>
      </c>
      <c r="D86" s="129" t="s">
        <v>959</v>
      </c>
      <c r="E86" s="127" t="s">
        <v>544</v>
      </c>
    </row>
    <row r="87" spans="2:5" x14ac:dyDescent="0.2">
      <c r="B87" s="128">
        <v>82</v>
      </c>
      <c r="C87" s="127" t="s">
        <v>784</v>
      </c>
      <c r="D87" s="129" t="s">
        <v>1101</v>
      </c>
      <c r="E87" s="127" t="s">
        <v>783</v>
      </c>
    </row>
    <row r="88" spans="2:5" x14ac:dyDescent="0.2">
      <c r="B88" s="128">
        <v>83</v>
      </c>
      <c r="C88" s="127" t="s">
        <v>501</v>
      </c>
      <c r="D88" s="129" t="s">
        <v>923</v>
      </c>
      <c r="E88" s="127" t="s">
        <v>500</v>
      </c>
    </row>
    <row r="89" spans="2:5" x14ac:dyDescent="0.2">
      <c r="B89" s="128">
        <v>84</v>
      </c>
      <c r="C89" s="127" t="s">
        <v>806</v>
      </c>
      <c r="D89" s="129" t="s">
        <v>1112</v>
      </c>
      <c r="E89" s="127" t="s">
        <v>805</v>
      </c>
    </row>
    <row r="90" spans="2:5" x14ac:dyDescent="0.2">
      <c r="B90" s="128">
        <v>85</v>
      </c>
      <c r="C90" s="127" t="s">
        <v>507</v>
      </c>
      <c r="D90" s="129" t="s">
        <v>926</v>
      </c>
      <c r="E90" s="127" t="s">
        <v>506</v>
      </c>
    </row>
    <row r="91" spans="2:5" x14ac:dyDescent="0.2">
      <c r="B91" s="128">
        <v>86</v>
      </c>
      <c r="C91" s="127" t="s">
        <v>558</v>
      </c>
      <c r="D91" s="129" t="s">
        <v>962</v>
      </c>
      <c r="E91" s="127" t="s">
        <v>556</v>
      </c>
    </row>
    <row r="92" spans="2:5" x14ac:dyDescent="0.2">
      <c r="B92" s="128">
        <v>87</v>
      </c>
      <c r="C92" s="127" t="s">
        <v>555</v>
      </c>
      <c r="D92" s="129" t="s">
        <v>960</v>
      </c>
      <c r="E92" s="127" t="s">
        <v>544</v>
      </c>
    </row>
    <row r="93" spans="2:5" x14ac:dyDescent="0.2">
      <c r="B93" s="128">
        <v>88</v>
      </c>
      <c r="C93" s="127" t="s">
        <v>580</v>
      </c>
      <c r="D93" s="129" t="s">
        <v>979</v>
      </c>
      <c r="E93" s="127" t="s">
        <v>579</v>
      </c>
    </row>
    <row r="94" spans="2:5" ht="22.5" x14ac:dyDescent="0.2">
      <c r="B94" s="128">
        <v>89</v>
      </c>
      <c r="C94" s="127" t="s">
        <v>535</v>
      </c>
      <c r="D94" s="129" t="s">
        <v>941</v>
      </c>
      <c r="E94" s="127" t="s">
        <v>532</v>
      </c>
    </row>
    <row r="95" spans="2:5" x14ac:dyDescent="0.2">
      <c r="B95" s="128">
        <v>90</v>
      </c>
      <c r="C95" s="127" t="s">
        <v>559</v>
      </c>
      <c r="D95" s="129" t="s">
        <v>963</v>
      </c>
      <c r="E95" s="127" t="s">
        <v>556</v>
      </c>
    </row>
    <row r="96" spans="2:5" ht="22.5" x14ac:dyDescent="0.2">
      <c r="B96" s="128">
        <v>91</v>
      </c>
      <c r="C96" s="127" t="s">
        <v>613</v>
      </c>
      <c r="D96" s="129" t="s">
        <v>1016</v>
      </c>
      <c r="E96" s="127" t="s">
        <v>612</v>
      </c>
    </row>
    <row r="97" spans="2:5" ht="21" x14ac:dyDescent="0.2">
      <c r="B97" s="128">
        <v>92</v>
      </c>
      <c r="C97" s="127" t="s">
        <v>565</v>
      </c>
      <c r="D97" s="129" t="s">
        <v>969</v>
      </c>
      <c r="E97" s="127" t="s">
        <v>556</v>
      </c>
    </row>
    <row r="98" spans="2:5" x14ac:dyDescent="0.2">
      <c r="B98" s="128">
        <v>93</v>
      </c>
      <c r="C98" s="127" t="s">
        <v>571</v>
      </c>
      <c r="D98" s="129" t="s">
        <v>974</v>
      </c>
      <c r="E98" s="127" t="s">
        <v>568</v>
      </c>
    </row>
    <row r="99" spans="2:5" x14ac:dyDescent="0.2">
      <c r="B99" s="128">
        <v>94</v>
      </c>
      <c r="C99" s="127" t="s">
        <v>567</v>
      </c>
      <c r="D99" s="129" t="s">
        <v>971</v>
      </c>
      <c r="E99" s="127" t="s">
        <v>556</v>
      </c>
    </row>
    <row r="100" spans="2:5" x14ac:dyDescent="0.2">
      <c r="B100" s="128">
        <v>95</v>
      </c>
      <c r="C100" s="127" t="s">
        <v>563</v>
      </c>
      <c r="D100" s="129" t="s">
        <v>967</v>
      </c>
      <c r="E100" s="127" t="s">
        <v>556</v>
      </c>
    </row>
    <row r="101" spans="2:5" x14ac:dyDescent="0.2">
      <c r="B101" s="128">
        <v>96</v>
      </c>
      <c r="C101" s="127" t="s">
        <v>566</v>
      </c>
      <c r="D101" s="129" t="s">
        <v>970</v>
      </c>
      <c r="E101" s="127" t="s">
        <v>556</v>
      </c>
    </row>
    <row r="102" spans="2:5" x14ac:dyDescent="0.2">
      <c r="B102" s="128">
        <v>97</v>
      </c>
      <c r="C102" s="127" t="s">
        <v>564</v>
      </c>
      <c r="D102" s="129" t="s">
        <v>968</v>
      </c>
      <c r="E102" s="127" t="s">
        <v>556</v>
      </c>
    </row>
    <row r="103" spans="2:5" x14ac:dyDescent="0.2">
      <c r="B103" s="128">
        <v>98</v>
      </c>
      <c r="C103" s="127" t="s">
        <v>519</v>
      </c>
      <c r="D103" s="129" t="s">
        <v>932</v>
      </c>
      <c r="E103" s="127" t="s">
        <v>518</v>
      </c>
    </row>
    <row r="104" spans="2:5" ht="22.5" x14ac:dyDescent="0.2">
      <c r="B104" s="128">
        <v>99</v>
      </c>
      <c r="C104" s="127" t="s">
        <v>772</v>
      </c>
      <c r="D104" s="129" t="s">
        <v>1095</v>
      </c>
      <c r="E104" s="127" t="s">
        <v>771</v>
      </c>
    </row>
    <row r="105" spans="2:5" x14ac:dyDescent="0.2">
      <c r="B105" s="128">
        <v>100</v>
      </c>
      <c r="C105" s="127" t="s">
        <v>590</v>
      </c>
      <c r="D105" s="129" t="s">
        <v>984</v>
      </c>
      <c r="E105" s="127" t="s">
        <v>589</v>
      </c>
    </row>
    <row r="106" spans="2:5" x14ac:dyDescent="0.2">
      <c r="B106" s="128">
        <v>101</v>
      </c>
      <c r="C106" s="127" t="s">
        <v>525</v>
      </c>
      <c r="D106" s="129" t="s">
        <v>935</v>
      </c>
      <c r="E106" s="127" t="s">
        <v>524</v>
      </c>
    </row>
    <row r="107" spans="2:5" x14ac:dyDescent="0.2">
      <c r="B107" s="128">
        <v>102</v>
      </c>
      <c r="C107" s="127" t="s">
        <v>525</v>
      </c>
      <c r="D107" s="129" t="s">
        <v>1091</v>
      </c>
      <c r="E107" s="127" t="s">
        <v>764</v>
      </c>
    </row>
    <row r="108" spans="2:5" x14ac:dyDescent="0.2">
      <c r="B108" s="128">
        <v>103</v>
      </c>
      <c r="C108" s="127" t="s">
        <v>570</v>
      </c>
      <c r="D108" s="129" t="s">
        <v>973</v>
      </c>
      <c r="E108" s="127" t="s">
        <v>568</v>
      </c>
    </row>
    <row r="109" spans="2:5" x14ac:dyDescent="0.2">
      <c r="B109" s="128">
        <v>104</v>
      </c>
      <c r="C109" s="127" t="s">
        <v>552</v>
      </c>
      <c r="D109" s="129" t="s">
        <v>957</v>
      </c>
      <c r="E109" s="127" t="s">
        <v>544</v>
      </c>
    </row>
    <row r="110" spans="2:5" ht="22.5" x14ac:dyDescent="0.2">
      <c r="B110" s="128">
        <v>105</v>
      </c>
      <c r="C110" s="127" t="s">
        <v>780</v>
      </c>
      <c r="D110" s="129" t="s">
        <v>1099</v>
      </c>
      <c r="E110" s="127" t="s">
        <v>779</v>
      </c>
    </row>
    <row r="111" spans="2:5" x14ac:dyDescent="0.2">
      <c r="B111" s="128">
        <v>106</v>
      </c>
      <c r="C111" s="127" t="s">
        <v>550</v>
      </c>
      <c r="D111" s="129" t="s">
        <v>955</v>
      </c>
      <c r="E111" s="127" t="s">
        <v>544</v>
      </c>
    </row>
    <row r="112" spans="2:5" ht="21" x14ac:dyDescent="0.2">
      <c r="B112" s="128">
        <v>107</v>
      </c>
      <c r="C112" s="127" t="s">
        <v>594</v>
      </c>
      <c r="D112" s="129" t="s">
        <v>986</v>
      </c>
      <c r="E112" s="127" t="s">
        <v>593</v>
      </c>
    </row>
    <row r="113" spans="2:5" ht="22.5" x14ac:dyDescent="0.2">
      <c r="B113" s="128">
        <v>108</v>
      </c>
      <c r="C113" s="127" t="s">
        <v>786</v>
      </c>
      <c r="D113" s="129" t="s">
        <v>1102</v>
      </c>
      <c r="E113" s="127" t="s">
        <v>785</v>
      </c>
    </row>
    <row r="114" spans="2:5" x14ac:dyDescent="0.2">
      <c r="B114" s="128">
        <v>109</v>
      </c>
      <c r="C114" s="127" t="s">
        <v>541</v>
      </c>
      <c r="D114" s="129" t="s">
        <v>947</v>
      </c>
      <c r="E114" s="127" t="s">
        <v>532</v>
      </c>
    </row>
    <row r="115" spans="2:5" ht="21" x14ac:dyDescent="0.2">
      <c r="B115" s="128">
        <v>110</v>
      </c>
      <c r="C115" s="127" t="s">
        <v>818</v>
      </c>
      <c r="D115" s="129" t="s">
        <v>818</v>
      </c>
      <c r="E115" s="127" t="s">
        <v>817</v>
      </c>
    </row>
    <row r="116" spans="2:5" x14ac:dyDescent="0.2">
      <c r="B116" s="128">
        <v>111</v>
      </c>
      <c r="C116" s="127" t="s">
        <v>737</v>
      </c>
      <c r="D116" s="129" t="s">
        <v>737</v>
      </c>
      <c r="E116" s="127" t="s">
        <v>736</v>
      </c>
    </row>
    <row r="117" spans="2:5" x14ac:dyDescent="0.2">
      <c r="B117" s="128">
        <v>112</v>
      </c>
      <c r="C117" s="127" t="s">
        <v>820</v>
      </c>
      <c r="D117" s="129" t="s">
        <v>1118</v>
      </c>
      <c r="E117" s="127" t="s">
        <v>819</v>
      </c>
    </row>
    <row r="118" spans="2:5" x14ac:dyDescent="0.2">
      <c r="B118" s="128">
        <v>113</v>
      </c>
      <c r="C118" s="127" t="s">
        <v>800</v>
      </c>
      <c r="D118" s="129" t="s">
        <v>1109</v>
      </c>
      <c r="E118" s="127" t="s">
        <v>799</v>
      </c>
    </row>
    <row r="119" spans="2:5" ht="22.5" x14ac:dyDescent="0.2">
      <c r="B119" s="128">
        <v>114</v>
      </c>
      <c r="C119" s="127" t="s">
        <v>778</v>
      </c>
      <c r="D119" s="129" t="s">
        <v>1098</v>
      </c>
      <c r="E119" s="127" t="s">
        <v>777</v>
      </c>
    </row>
    <row r="120" spans="2:5" ht="22.5" x14ac:dyDescent="0.2">
      <c r="B120" s="128">
        <v>115</v>
      </c>
      <c r="C120" s="127" t="s">
        <v>497</v>
      </c>
      <c r="D120" s="129" t="s">
        <v>1009</v>
      </c>
      <c r="E120" s="127" t="s">
        <v>496</v>
      </c>
    </row>
    <row r="121" spans="2:5" x14ac:dyDescent="0.2">
      <c r="B121" s="128">
        <v>116</v>
      </c>
      <c r="C121" s="127" t="s">
        <v>495</v>
      </c>
      <c r="D121" s="129" t="s">
        <v>1008</v>
      </c>
      <c r="E121" s="127" t="s">
        <v>494</v>
      </c>
    </row>
    <row r="122" spans="2:5" ht="21" x14ac:dyDescent="0.2">
      <c r="B122" s="128">
        <v>117</v>
      </c>
      <c r="C122" s="127" t="s">
        <v>483</v>
      </c>
      <c r="D122" s="129" t="s">
        <v>1002</v>
      </c>
      <c r="E122" s="127" t="s">
        <v>482</v>
      </c>
    </row>
    <row r="123" spans="2:5" ht="22.5" x14ac:dyDescent="0.2">
      <c r="B123" s="128">
        <v>118</v>
      </c>
      <c r="C123" s="127" t="s">
        <v>485</v>
      </c>
      <c r="D123" s="129" t="s">
        <v>1003</v>
      </c>
      <c r="E123" s="127" t="s">
        <v>484</v>
      </c>
    </row>
    <row r="124" spans="2:5" x14ac:dyDescent="0.2">
      <c r="B124" s="128">
        <v>119</v>
      </c>
      <c r="C124" s="127" t="s">
        <v>703</v>
      </c>
      <c r="D124" s="129" t="s">
        <v>1061</v>
      </c>
      <c r="E124" s="127" t="s">
        <v>702</v>
      </c>
    </row>
    <row r="125" spans="2:5" x14ac:dyDescent="0.2">
      <c r="B125" s="128">
        <v>120</v>
      </c>
      <c r="C125" s="127" t="s">
        <v>810</v>
      </c>
      <c r="D125" s="129" t="s">
        <v>1114</v>
      </c>
      <c r="E125" s="127" t="s">
        <v>809</v>
      </c>
    </row>
    <row r="126" spans="2:5" x14ac:dyDescent="0.2">
      <c r="B126" s="128">
        <v>121</v>
      </c>
      <c r="C126" s="127" t="s">
        <v>515</v>
      </c>
      <c r="D126" s="129" t="s">
        <v>930</v>
      </c>
      <c r="E126" s="127" t="s">
        <v>514</v>
      </c>
    </row>
    <row r="127" spans="2:5" x14ac:dyDescent="0.2">
      <c r="B127" s="128">
        <v>122</v>
      </c>
      <c r="C127" s="127" t="s">
        <v>749</v>
      </c>
      <c r="D127" s="129" t="s">
        <v>1081</v>
      </c>
      <c r="E127" s="127" t="s">
        <v>748</v>
      </c>
    </row>
    <row r="128" spans="2:5" x14ac:dyDescent="0.2">
      <c r="B128" s="128">
        <v>123</v>
      </c>
      <c r="C128" s="127" t="s">
        <v>625</v>
      </c>
      <c r="D128" s="129" t="s">
        <v>1022</v>
      </c>
      <c r="E128" s="127" t="s">
        <v>624</v>
      </c>
    </row>
    <row r="129" spans="2:5" ht="22.5" x14ac:dyDescent="0.2">
      <c r="B129" s="128">
        <v>124</v>
      </c>
      <c r="C129" s="127" t="s">
        <v>531</v>
      </c>
      <c r="D129" s="129" t="s">
        <v>938</v>
      </c>
      <c r="E129" s="127" t="s">
        <v>530</v>
      </c>
    </row>
    <row r="130" spans="2:5" ht="21" x14ac:dyDescent="0.2">
      <c r="B130" s="128">
        <v>125</v>
      </c>
      <c r="C130" s="127" t="s">
        <v>649</v>
      </c>
      <c r="D130" s="129" t="s">
        <v>1034</v>
      </c>
      <c r="E130" s="127" t="s">
        <v>648</v>
      </c>
    </row>
    <row r="131" spans="2:5" ht="21" x14ac:dyDescent="0.2">
      <c r="B131" s="128">
        <v>126</v>
      </c>
      <c r="C131" s="127" t="s">
        <v>794</v>
      </c>
      <c r="D131" s="129" t="s">
        <v>1106</v>
      </c>
      <c r="E131" s="127" t="s">
        <v>793</v>
      </c>
    </row>
    <row r="132" spans="2:5" x14ac:dyDescent="0.2">
      <c r="B132" s="128">
        <v>127</v>
      </c>
      <c r="C132" s="127" t="s">
        <v>493</v>
      </c>
      <c r="D132" s="129" t="s">
        <v>1007</v>
      </c>
      <c r="E132" s="127" t="s">
        <v>492</v>
      </c>
    </row>
    <row r="133" spans="2:5" x14ac:dyDescent="0.2">
      <c r="B133" s="128">
        <v>128</v>
      </c>
      <c r="C133" s="127" t="s">
        <v>731</v>
      </c>
      <c r="D133" s="129" t="s">
        <v>1075</v>
      </c>
      <c r="E133" s="127" t="s">
        <v>730</v>
      </c>
    </row>
    <row r="134" spans="2:5" x14ac:dyDescent="0.2">
      <c r="B134" s="128">
        <v>129</v>
      </c>
      <c r="C134" s="127" t="s">
        <v>569</v>
      </c>
      <c r="D134" s="129" t="s">
        <v>972</v>
      </c>
      <c r="E134" s="127" t="s">
        <v>568</v>
      </c>
    </row>
    <row r="135" spans="2:5" x14ac:dyDescent="0.2">
      <c r="B135" s="128">
        <v>130</v>
      </c>
      <c r="C135" s="127" t="s">
        <v>683</v>
      </c>
      <c r="D135" s="129" t="s">
        <v>1051</v>
      </c>
      <c r="E135" s="127" t="s">
        <v>682</v>
      </c>
    </row>
    <row r="136" spans="2:5" x14ac:dyDescent="0.2">
      <c r="B136" s="128">
        <v>131</v>
      </c>
      <c r="C136" s="127" t="s">
        <v>685</v>
      </c>
      <c r="D136" s="129" t="s">
        <v>1052</v>
      </c>
      <c r="E136" s="127" t="s">
        <v>684</v>
      </c>
    </row>
    <row r="137" spans="2:5" ht="21" x14ac:dyDescent="0.2">
      <c r="B137" s="128">
        <v>132</v>
      </c>
      <c r="C137" s="127" t="s">
        <v>681</v>
      </c>
      <c r="D137" s="129" t="s">
        <v>1050</v>
      </c>
      <c r="E137" s="127" t="s">
        <v>680</v>
      </c>
    </row>
    <row r="138" spans="2:5" ht="22.5" x14ac:dyDescent="0.2">
      <c r="B138" s="128">
        <v>133</v>
      </c>
      <c r="C138" s="127" t="s">
        <v>757</v>
      </c>
      <c r="D138" s="129" t="s">
        <v>1085</v>
      </c>
      <c r="E138" s="127" t="s">
        <v>756</v>
      </c>
    </row>
    <row r="139" spans="2:5" x14ac:dyDescent="0.2">
      <c r="B139" s="128">
        <v>134</v>
      </c>
      <c r="C139" s="127" t="s">
        <v>816</v>
      </c>
      <c r="D139" s="129" t="s">
        <v>1117</v>
      </c>
      <c r="E139" s="127" t="s">
        <v>815</v>
      </c>
    </row>
    <row r="140" spans="2:5" x14ac:dyDescent="0.2">
      <c r="B140" s="128">
        <v>135</v>
      </c>
      <c r="C140" s="127" t="s">
        <v>814</v>
      </c>
      <c r="D140" s="129" t="s">
        <v>1116</v>
      </c>
      <c r="E140" s="127" t="s">
        <v>813</v>
      </c>
    </row>
    <row r="141" spans="2:5" x14ac:dyDescent="0.2">
      <c r="B141" s="128">
        <v>136</v>
      </c>
      <c r="C141" s="127" t="s">
        <v>471</v>
      </c>
      <c r="D141" s="129" t="s">
        <v>996</v>
      </c>
      <c r="E141" s="127" t="s">
        <v>470</v>
      </c>
    </row>
    <row r="142" spans="2:5" x14ac:dyDescent="0.2">
      <c r="B142" s="128">
        <v>137</v>
      </c>
      <c r="C142" s="127" t="s">
        <v>693</v>
      </c>
      <c r="D142" s="129" t="s">
        <v>1056</v>
      </c>
      <c r="E142" s="127" t="s">
        <v>692</v>
      </c>
    </row>
    <row r="143" spans="2:5" x14ac:dyDescent="0.2">
      <c r="B143" s="128">
        <v>138</v>
      </c>
      <c r="C143" s="127" t="s">
        <v>699</v>
      </c>
      <c r="D143" s="129" t="s">
        <v>1059</v>
      </c>
      <c r="E143" s="127" t="s">
        <v>698</v>
      </c>
    </row>
    <row r="144" spans="2:5" x14ac:dyDescent="0.2">
      <c r="B144" s="128">
        <v>139</v>
      </c>
      <c r="C144" s="127" t="s">
        <v>761</v>
      </c>
      <c r="D144" s="129" t="s">
        <v>1087</v>
      </c>
      <c r="E144" s="127" t="s">
        <v>760</v>
      </c>
    </row>
    <row r="145" spans="2:5" x14ac:dyDescent="0.2">
      <c r="B145" s="128">
        <v>140</v>
      </c>
      <c r="C145" s="127" t="s">
        <v>759</v>
      </c>
      <c r="D145" s="129" t="s">
        <v>1086</v>
      </c>
      <c r="E145" s="127" t="s">
        <v>758</v>
      </c>
    </row>
    <row r="146" spans="2:5" x14ac:dyDescent="0.2">
      <c r="B146" s="128">
        <v>141</v>
      </c>
      <c r="C146" s="127" t="s">
        <v>804</v>
      </c>
      <c r="D146" s="129" t="s">
        <v>1111</v>
      </c>
      <c r="E146" s="127" t="s">
        <v>803</v>
      </c>
    </row>
    <row r="147" spans="2:5" x14ac:dyDescent="0.2">
      <c r="B147" s="128">
        <v>142</v>
      </c>
      <c r="C147" s="127" t="s">
        <v>713</v>
      </c>
      <c r="D147" s="129" t="s">
        <v>1066</v>
      </c>
      <c r="E147" s="127" t="s">
        <v>712</v>
      </c>
    </row>
    <row r="148" spans="2:5" x14ac:dyDescent="0.2">
      <c r="B148" s="128">
        <v>143</v>
      </c>
      <c r="C148" s="127" t="s">
        <v>717</v>
      </c>
      <c r="D148" s="129" t="s">
        <v>1068</v>
      </c>
      <c r="E148" s="127" t="s">
        <v>716</v>
      </c>
    </row>
    <row r="149" spans="2:5" x14ac:dyDescent="0.2">
      <c r="B149" s="128">
        <v>144</v>
      </c>
      <c r="C149" s="127" t="s">
        <v>719</v>
      </c>
      <c r="D149" s="129" t="s">
        <v>1069</v>
      </c>
      <c r="E149" s="127" t="s">
        <v>718</v>
      </c>
    </row>
    <row r="150" spans="2:5" x14ac:dyDescent="0.2">
      <c r="B150" s="128">
        <v>145</v>
      </c>
      <c r="C150" s="127" t="s">
        <v>499</v>
      </c>
      <c r="D150" s="129" t="s">
        <v>1010</v>
      </c>
      <c r="E150" s="127" t="s">
        <v>498</v>
      </c>
    </row>
    <row r="151" spans="2:5" x14ac:dyDescent="0.2">
      <c r="B151" s="128">
        <v>146</v>
      </c>
      <c r="C151" s="127" t="s">
        <v>461</v>
      </c>
      <c r="D151" s="129" t="s">
        <v>991</v>
      </c>
      <c r="E151" s="127" t="s">
        <v>460</v>
      </c>
    </row>
    <row r="152" spans="2:5" ht="21" x14ac:dyDescent="0.2">
      <c r="B152" s="128">
        <v>147</v>
      </c>
      <c r="C152" s="127" t="s">
        <v>796</v>
      </c>
      <c r="D152" s="129" t="s">
        <v>1107</v>
      </c>
      <c r="E152" s="127" t="s">
        <v>795</v>
      </c>
    </row>
    <row r="153" spans="2:5" x14ac:dyDescent="0.2">
      <c r="B153" s="128">
        <v>148</v>
      </c>
      <c r="C153" s="127" t="s">
        <v>721</v>
      </c>
      <c r="D153" s="129" t="s">
        <v>1070</v>
      </c>
      <c r="E153" s="127" t="s">
        <v>720</v>
      </c>
    </row>
    <row r="154" spans="2:5" x14ac:dyDescent="0.2">
      <c r="B154" s="128">
        <v>149</v>
      </c>
      <c r="C154" s="127" t="s">
        <v>747</v>
      </c>
      <c r="D154" s="129" t="s">
        <v>1080</v>
      </c>
      <c r="E154" s="127" t="s">
        <v>746</v>
      </c>
    </row>
    <row r="155" spans="2:5" ht="21" x14ac:dyDescent="0.2">
      <c r="B155" s="128">
        <v>150</v>
      </c>
      <c r="C155" s="127" t="s">
        <v>701</v>
      </c>
      <c r="D155" s="129" t="s">
        <v>1060</v>
      </c>
      <c r="E155" s="127" t="s">
        <v>700</v>
      </c>
    </row>
    <row r="156" spans="2:5" x14ac:dyDescent="0.2">
      <c r="B156" s="128">
        <v>151</v>
      </c>
      <c r="C156" s="127" t="s">
        <v>473</v>
      </c>
      <c r="D156" s="129" t="s">
        <v>997</v>
      </c>
      <c r="E156" s="127" t="s">
        <v>472</v>
      </c>
    </row>
    <row r="157" spans="2:5" ht="22.5" x14ac:dyDescent="0.2">
      <c r="B157" s="128">
        <v>152</v>
      </c>
      <c r="C157" s="127" t="s">
        <v>729</v>
      </c>
      <c r="D157" s="129" t="s">
        <v>1074</v>
      </c>
      <c r="E157" s="127" t="s">
        <v>728</v>
      </c>
    </row>
    <row r="158" spans="2:5" x14ac:dyDescent="0.2">
      <c r="B158" s="128">
        <v>153</v>
      </c>
      <c r="C158" s="127" t="s">
        <v>529</v>
      </c>
      <c r="D158" s="129" t="s">
        <v>937</v>
      </c>
      <c r="E158" s="127" t="s">
        <v>528</v>
      </c>
    </row>
    <row r="159" spans="2:5" x14ac:dyDescent="0.2">
      <c r="B159" s="128">
        <v>154</v>
      </c>
      <c r="C159" s="127" t="s">
        <v>753</v>
      </c>
      <c r="D159" s="129" t="s">
        <v>1083</v>
      </c>
      <c r="E159" s="127" t="s">
        <v>752</v>
      </c>
    </row>
    <row r="160" spans="2:5" ht="22.5" x14ac:dyDescent="0.2">
      <c r="B160" s="128">
        <v>155</v>
      </c>
      <c r="C160" s="127" t="s">
        <v>824</v>
      </c>
      <c r="D160" s="129" t="s">
        <v>1120</v>
      </c>
      <c r="E160" s="127" t="s">
        <v>823</v>
      </c>
    </row>
    <row r="161" spans="2:5" x14ac:dyDescent="0.2">
      <c r="B161" s="128">
        <v>156</v>
      </c>
      <c r="C161" s="127" t="s">
        <v>619</v>
      </c>
      <c r="D161" s="129" t="s">
        <v>1019</v>
      </c>
      <c r="E161" s="127" t="s">
        <v>618</v>
      </c>
    </row>
    <row r="162" spans="2:5" x14ac:dyDescent="0.2">
      <c r="B162" s="128">
        <v>157</v>
      </c>
      <c r="C162" s="127" t="s">
        <v>689</v>
      </c>
      <c r="D162" s="129" t="s">
        <v>1054</v>
      </c>
      <c r="E162" s="127" t="s">
        <v>688</v>
      </c>
    </row>
    <row r="163" spans="2:5" x14ac:dyDescent="0.2">
      <c r="B163" s="128">
        <v>158</v>
      </c>
      <c r="C163" s="127" t="s">
        <v>639</v>
      </c>
      <c r="D163" s="129" t="s">
        <v>1029</v>
      </c>
      <c r="E163" s="127" t="s">
        <v>638</v>
      </c>
    </row>
    <row r="164" spans="2:5" x14ac:dyDescent="0.2">
      <c r="B164" s="128">
        <v>159</v>
      </c>
      <c r="C164" s="127" t="s">
        <v>725</v>
      </c>
      <c r="D164" s="129" t="s">
        <v>1072</v>
      </c>
      <c r="E164" s="127" t="s">
        <v>724</v>
      </c>
    </row>
    <row r="165" spans="2:5" x14ac:dyDescent="0.2">
      <c r="B165" s="128">
        <v>160</v>
      </c>
      <c r="C165" s="127" t="s">
        <v>763</v>
      </c>
      <c r="D165" s="129" t="s">
        <v>1090</v>
      </c>
      <c r="E165" s="127" t="s">
        <v>762</v>
      </c>
    </row>
    <row r="166" spans="2:5" x14ac:dyDescent="0.2">
      <c r="B166" s="128">
        <v>161</v>
      </c>
      <c r="C166" s="127" t="s">
        <v>723</v>
      </c>
      <c r="D166" s="129" t="s">
        <v>1071</v>
      </c>
      <c r="E166" s="127" t="s">
        <v>722</v>
      </c>
    </row>
    <row r="167" spans="2:5" x14ac:dyDescent="0.2">
      <c r="B167" s="128">
        <v>162</v>
      </c>
      <c r="C167" s="127" t="s">
        <v>617</v>
      </c>
      <c r="D167" s="129" t="s">
        <v>1018</v>
      </c>
      <c r="E167" s="127" t="s">
        <v>616</v>
      </c>
    </row>
    <row r="168" spans="2:5" x14ac:dyDescent="0.2">
      <c r="B168" s="128">
        <v>163</v>
      </c>
      <c r="C168" s="127" t="s">
        <v>675</v>
      </c>
      <c r="D168" s="129" t="s">
        <v>1047</v>
      </c>
      <c r="E168" s="127" t="s">
        <v>674</v>
      </c>
    </row>
    <row r="169" spans="2:5" x14ac:dyDescent="0.2">
      <c r="B169" s="128">
        <v>164</v>
      </c>
      <c r="C169" s="127" t="s">
        <v>487</v>
      </c>
      <c r="D169" s="129" t="s">
        <v>1004</v>
      </c>
      <c r="E169" s="127" t="s">
        <v>486</v>
      </c>
    </row>
    <row r="170" spans="2:5" x14ac:dyDescent="0.2">
      <c r="B170" s="128">
        <v>165</v>
      </c>
      <c r="C170" s="127" t="s">
        <v>653</v>
      </c>
      <c r="D170" s="129" t="s">
        <v>1036</v>
      </c>
      <c r="E170" s="127" t="s">
        <v>652</v>
      </c>
    </row>
    <row r="171" spans="2:5" x14ac:dyDescent="0.2">
      <c r="B171" s="128">
        <v>166</v>
      </c>
      <c r="C171" s="127" t="s">
        <v>679</v>
      </c>
      <c r="D171" s="129" t="s">
        <v>1049</v>
      </c>
      <c r="E171" s="127" t="s">
        <v>678</v>
      </c>
    </row>
    <row r="172" spans="2:5" x14ac:dyDescent="0.2">
      <c r="B172" s="128">
        <v>167</v>
      </c>
      <c r="C172" s="127" t="s">
        <v>489</v>
      </c>
      <c r="D172" s="129" t="s">
        <v>1005</v>
      </c>
      <c r="E172" s="127" t="s">
        <v>488</v>
      </c>
    </row>
    <row r="173" spans="2:5" x14ac:dyDescent="0.2">
      <c r="B173" s="128">
        <v>168</v>
      </c>
      <c r="C173" s="127" t="s">
        <v>665</v>
      </c>
      <c r="D173" s="129" t="s">
        <v>1042</v>
      </c>
      <c r="E173" s="127" t="s">
        <v>664</v>
      </c>
    </row>
    <row r="174" spans="2:5" x14ac:dyDescent="0.2">
      <c r="B174" s="128">
        <v>169</v>
      </c>
      <c r="C174" s="127" t="s">
        <v>477</v>
      </c>
      <c r="D174" s="129" t="s">
        <v>999</v>
      </c>
      <c r="E174" s="127" t="s">
        <v>476</v>
      </c>
    </row>
    <row r="175" spans="2:5" x14ac:dyDescent="0.2">
      <c r="B175" s="128">
        <v>170</v>
      </c>
      <c r="C175" s="127" t="s">
        <v>663</v>
      </c>
      <c r="D175" s="129" t="s">
        <v>1041</v>
      </c>
      <c r="E175" s="127" t="s">
        <v>662</v>
      </c>
    </row>
    <row r="176" spans="2:5" x14ac:dyDescent="0.2">
      <c r="B176" s="128">
        <v>171</v>
      </c>
      <c r="C176" s="127" t="s">
        <v>669</v>
      </c>
      <c r="D176" s="129" t="s">
        <v>1044</v>
      </c>
      <c r="E176" s="127" t="s">
        <v>668</v>
      </c>
    </row>
    <row r="177" spans="2:5" x14ac:dyDescent="0.2">
      <c r="B177" s="128">
        <v>172</v>
      </c>
      <c r="C177" s="127" t="s">
        <v>671</v>
      </c>
      <c r="D177" s="129" t="s">
        <v>1045</v>
      </c>
      <c r="E177" s="127" t="s">
        <v>670</v>
      </c>
    </row>
    <row r="178" spans="2:5" x14ac:dyDescent="0.2">
      <c r="B178" s="128">
        <v>173</v>
      </c>
      <c r="C178" s="127" t="s">
        <v>727</v>
      </c>
      <c r="D178" s="129" t="s">
        <v>1073</v>
      </c>
      <c r="E178" s="127" t="s">
        <v>726</v>
      </c>
    </row>
    <row r="179" spans="2:5" x14ac:dyDescent="0.2">
      <c r="B179" s="128">
        <v>174</v>
      </c>
      <c r="C179" s="127" t="s">
        <v>655</v>
      </c>
      <c r="D179" s="129" t="s">
        <v>1037</v>
      </c>
      <c r="E179" s="127" t="s">
        <v>654</v>
      </c>
    </row>
    <row r="180" spans="2:5" x14ac:dyDescent="0.2">
      <c r="B180" s="128">
        <v>175</v>
      </c>
      <c r="C180" s="127" t="s">
        <v>677</v>
      </c>
      <c r="D180" s="129" t="s">
        <v>1048</v>
      </c>
      <c r="E180" s="127" t="s">
        <v>676</v>
      </c>
    </row>
    <row r="181" spans="2:5" x14ac:dyDescent="0.2">
      <c r="B181" s="128">
        <v>176</v>
      </c>
      <c r="C181" s="127" t="s">
        <v>657</v>
      </c>
      <c r="D181" s="129" t="s">
        <v>1038</v>
      </c>
      <c r="E181" s="127" t="s">
        <v>656</v>
      </c>
    </row>
    <row r="182" spans="2:5" ht="21" x14ac:dyDescent="0.2">
      <c r="B182" s="128">
        <v>177</v>
      </c>
      <c r="C182" s="127" t="s">
        <v>808</v>
      </c>
      <c r="D182" s="129" t="s">
        <v>1113</v>
      </c>
      <c r="E182" s="127" t="s">
        <v>807</v>
      </c>
    </row>
    <row r="183" spans="2:5" x14ac:dyDescent="0.2">
      <c r="B183" s="128">
        <v>178</v>
      </c>
      <c r="C183" s="127" t="s">
        <v>792</v>
      </c>
      <c r="D183" s="129" t="s">
        <v>1105</v>
      </c>
      <c r="E183" s="127" t="s">
        <v>791</v>
      </c>
    </row>
    <row r="184" spans="2:5" x14ac:dyDescent="0.2">
      <c r="B184" s="128">
        <v>179</v>
      </c>
      <c r="C184" s="127" t="s">
        <v>465</v>
      </c>
      <c r="D184" s="129" t="s">
        <v>993</v>
      </c>
      <c r="E184" s="127" t="s">
        <v>464</v>
      </c>
    </row>
    <row r="185" spans="2:5" x14ac:dyDescent="0.2">
      <c r="B185" s="128">
        <v>180</v>
      </c>
      <c r="C185" s="127" t="s">
        <v>667</v>
      </c>
      <c r="D185" s="129" t="s">
        <v>1043</v>
      </c>
      <c r="E185" s="127" t="s">
        <v>666</v>
      </c>
    </row>
    <row r="186" spans="2:5" x14ac:dyDescent="0.2">
      <c r="B186" s="128">
        <v>181</v>
      </c>
      <c r="C186" s="127" t="s">
        <v>491</v>
      </c>
      <c r="D186" s="129" t="s">
        <v>1006</v>
      </c>
      <c r="E186" s="127" t="s">
        <v>490</v>
      </c>
    </row>
    <row r="187" spans="2:5" x14ac:dyDescent="0.2">
      <c r="B187" s="128">
        <v>182</v>
      </c>
      <c r="C187" s="127" t="s">
        <v>659</v>
      </c>
      <c r="D187" s="129" t="s">
        <v>1039</v>
      </c>
      <c r="E187" s="127" t="s">
        <v>658</v>
      </c>
    </row>
    <row r="188" spans="2:5" ht="21" x14ac:dyDescent="0.2">
      <c r="B188" s="128">
        <v>183</v>
      </c>
      <c r="C188" s="127" t="s">
        <v>621</v>
      </c>
      <c r="D188" s="129" t="s">
        <v>1020</v>
      </c>
      <c r="E188" s="127" t="s">
        <v>620</v>
      </c>
    </row>
    <row r="189" spans="2:5" x14ac:dyDescent="0.2">
      <c r="B189" s="128">
        <v>184</v>
      </c>
      <c r="C189" s="127" t="s">
        <v>623</v>
      </c>
      <c r="D189" s="129" t="s">
        <v>1021</v>
      </c>
      <c r="E189" s="127" t="s">
        <v>622</v>
      </c>
    </row>
    <row r="190" spans="2:5" x14ac:dyDescent="0.2">
      <c r="B190" s="128">
        <v>185</v>
      </c>
      <c r="C190" s="127" t="s">
        <v>661</v>
      </c>
      <c r="D190" s="129" t="s">
        <v>1040</v>
      </c>
      <c r="E190" s="127" t="s">
        <v>660</v>
      </c>
    </row>
    <row r="191" spans="2:5" x14ac:dyDescent="0.2">
      <c r="B191" s="128">
        <v>186</v>
      </c>
      <c r="C191" s="127" t="s">
        <v>766</v>
      </c>
      <c r="D191" s="129" t="s">
        <v>1092</v>
      </c>
      <c r="E191" s="127" t="s">
        <v>765</v>
      </c>
    </row>
    <row r="192" spans="2:5" x14ac:dyDescent="0.2">
      <c r="B192" s="128">
        <v>187</v>
      </c>
      <c r="C192" s="127" t="s">
        <v>475</v>
      </c>
      <c r="D192" s="129" t="s">
        <v>998</v>
      </c>
      <c r="E192" s="127" t="s">
        <v>474</v>
      </c>
    </row>
    <row r="193" spans="2:5" x14ac:dyDescent="0.2">
      <c r="B193" s="128">
        <v>188</v>
      </c>
      <c r="C193" s="127" t="s">
        <v>605</v>
      </c>
      <c r="D193" s="129" t="s">
        <v>1012</v>
      </c>
      <c r="E193" s="127" t="s">
        <v>604</v>
      </c>
    </row>
    <row r="194" spans="2:5" ht="22.5" x14ac:dyDescent="0.2">
      <c r="B194" s="128">
        <v>189</v>
      </c>
      <c r="C194" s="127" t="s">
        <v>463</v>
      </c>
      <c r="D194" s="129" t="s">
        <v>992</v>
      </c>
      <c r="E194" s="127" t="s">
        <v>462</v>
      </c>
    </row>
    <row r="195" spans="2:5" x14ac:dyDescent="0.2">
      <c r="B195" s="128">
        <v>190</v>
      </c>
      <c r="C195" s="127" t="s">
        <v>743</v>
      </c>
      <c r="D195" s="129" t="s">
        <v>1088</v>
      </c>
      <c r="E195" s="127" t="s">
        <v>742</v>
      </c>
    </row>
    <row r="196" spans="2:5" x14ac:dyDescent="0.2">
      <c r="B196" s="128">
        <v>191</v>
      </c>
      <c r="C196" s="127" t="s">
        <v>521</v>
      </c>
      <c r="D196" s="129" t="s">
        <v>933</v>
      </c>
      <c r="E196" s="127" t="s">
        <v>520</v>
      </c>
    </row>
    <row r="197" spans="2:5" x14ac:dyDescent="0.2">
      <c r="B197" s="128">
        <v>192</v>
      </c>
      <c r="C197" s="127" t="s">
        <v>459</v>
      </c>
      <c r="D197" s="129" t="s">
        <v>990</v>
      </c>
      <c r="E197" s="127" t="s">
        <v>458</v>
      </c>
    </row>
    <row r="198" spans="2:5" ht="22.5" x14ac:dyDescent="0.2">
      <c r="B198" s="128">
        <v>193</v>
      </c>
      <c r="C198" s="127" t="s">
        <v>469</v>
      </c>
      <c r="D198" s="129" t="s">
        <v>995</v>
      </c>
      <c r="E198" s="127" t="s">
        <v>468</v>
      </c>
    </row>
    <row r="199" spans="2:5" x14ac:dyDescent="0.2">
      <c r="B199" s="128">
        <v>194</v>
      </c>
      <c r="C199" s="127" t="s">
        <v>481</v>
      </c>
      <c r="D199" s="129" t="s">
        <v>1001</v>
      </c>
      <c r="E199" s="127" t="s">
        <v>480</v>
      </c>
    </row>
    <row r="200" spans="2:5" x14ac:dyDescent="0.2">
      <c r="B200" s="128">
        <v>195</v>
      </c>
      <c r="C200" s="127" t="s">
        <v>798</v>
      </c>
      <c r="D200" s="129" t="s">
        <v>1108</v>
      </c>
      <c r="E200" s="127" t="s">
        <v>797</v>
      </c>
    </row>
    <row r="201" spans="2:5" x14ac:dyDescent="0.2">
      <c r="B201" s="128">
        <v>196</v>
      </c>
      <c r="C201" s="127" t="s">
        <v>705</v>
      </c>
      <c r="D201" s="129" t="s">
        <v>1062</v>
      </c>
      <c r="E201" s="127" t="s">
        <v>704</v>
      </c>
    </row>
    <row r="202" spans="2:5" x14ac:dyDescent="0.2">
      <c r="B202" s="128">
        <v>197</v>
      </c>
      <c r="C202" s="127" t="s">
        <v>709</v>
      </c>
      <c r="D202" s="129" t="s">
        <v>1064</v>
      </c>
      <c r="E202" s="127" t="s">
        <v>708</v>
      </c>
    </row>
    <row r="203" spans="2:5" x14ac:dyDescent="0.2">
      <c r="B203" s="128">
        <v>198</v>
      </c>
      <c r="C203" s="127" t="s">
        <v>711</v>
      </c>
      <c r="D203" s="129" t="s">
        <v>1065</v>
      </c>
      <c r="E203" s="127" t="s">
        <v>710</v>
      </c>
    </row>
    <row r="204" spans="2:5" x14ac:dyDescent="0.2">
      <c r="B204" s="128">
        <v>199</v>
      </c>
      <c r="C204" s="127" t="s">
        <v>707</v>
      </c>
      <c r="D204" s="129" t="s">
        <v>1063</v>
      </c>
      <c r="E204" s="127" t="s">
        <v>706</v>
      </c>
    </row>
    <row r="205" spans="2:5" x14ac:dyDescent="0.2">
      <c r="B205" s="128">
        <v>200</v>
      </c>
      <c r="C205" s="127" t="s">
        <v>733</v>
      </c>
      <c r="D205" s="129" t="s">
        <v>1076</v>
      </c>
      <c r="E205" s="127" t="s">
        <v>732</v>
      </c>
    </row>
    <row r="206" spans="2:5" ht="21" x14ac:dyDescent="0.2">
      <c r="B206" s="128">
        <v>201</v>
      </c>
      <c r="C206" s="127" t="s">
        <v>739</v>
      </c>
      <c r="D206" s="129" t="s">
        <v>1078</v>
      </c>
      <c r="E206" s="127" t="s">
        <v>738</v>
      </c>
    </row>
  </sheetData>
  <sheetProtection algorithmName="SHA-512" hashValue="q4uZPTggDoyIF4tOe1P3v9mMnghvvLvljo3cruYfsj8kTvMcjgKP3pxb+V4K5T2/cpRdRsb3di2gHWgmY73Fqg==" saltValue="buwn/QTzKOwLrhYu+GSILg==" spinCount="100000" sheet="1" objects="1" scenarios="1"/>
  <sortState ref="C6:D206">
    <sortCondition ref="C6:C206"/>
  </sortState>
  <mergeCells count="1">
    <mergeCell ref="B3:E3"/>
  </mergeCells>
  <hyperlinks>
    <hyperlink ref="F1" location="'SUTARTIES INFORMACIJA'!A1" display="Grįžti"/>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7"/>
  <sheetViews>
    <sheetView workbookViewId="0">
      <selection activeCell="L11" sqref="L11"/>
    </sheetView>
  </sheetViews>
  <sheetFormatPr defaultColWidth="8.85546875" defaultRowHeight="11.25" x14ac:dyDescent="0.2"/>
  <cols>
    <col min="1" max="1" width="8.85546875" style="135"/>
    <col min="2" max="2" width="6.140625" style="135" customWidth="1"/>
    <col min="3" max="3" width="18.5703125" style="135" customWidth="1"/>
    <col min="4" max="4" width="3.85546875" style="135" customWidth="1"/>
    <col min="5" max="5" width="95.85546875" style="136" customWidth="1"/>
    <col min="6" max="16384" width="8.85546875" style="135"/>
  </cols>
  <sheetData>
    <row r="1" spans="1:6" ht="13.15" customHeight="1" x14ac:dyDescent="0.2">
      <c r="A1" s="115" t="s">
        <v>1507</v>
      </c>
      <c r="B1" s="115"/>
      <c r="F1" s="124" t="s">
        <v>1121</v>
      </c>
    </row>
    <row r="2" spans="1:6" ht="13.15" customHeight="1" x14ac:dyDescent="0.2"/>
    <row r="3" spans="1:6" ht="13.15" customHeight="1" x14ac:dyDescent="0.2">
      <c r="B3" s="280" t="s">
        <v>1552</v>
      </c>
      <c r="C3" s="280"/>
      <c r="D3" s="280"/>
      <c r="E3" s="207"/>
    </row>
    <row r="4" spans="1:6" ht="13.15" customHeight="1" x14ac:dyDescent="0.2">
      <c r="B4" s="137"/>
      <c r="C4" s="138"/>
      <c r="D4" s="199"/>
      <c r="E4" s="138"/>
    </row>
    <row r="5" spans="1:6" ht="21.75" customHeight="1" x14ac:dyDescent="0.2">
      <c r="B5" s="106" t="s">
        <v>1600</v>
      </c>
      <c r="C5" s="106" t="s">
        <v>1555</v>
      </c>
      <c r="D5" s="199"/>
      <c r="E5" s="17" t="s">
        <v>1539</v>
      </c>
      <c r="F5" s="143"/>
    </row>
    <row r="6" spans="1:6" ht="54" customHeight="1" x14ac:dyDescent="0.2">
      <c r="B6" s="139">
        <v>1</v>
      </c>
      <c r="C6" s="134" t="s">
        <v>905</v>
      </c>
      <c r="D6" s="199"/>
      <c r="E6" s="278" t="s">
        <v>1602</v>
      </c>
    </row>
    <row r="7" spans="1:6" ht="53.25" customHeight="1" x14ac:dyDescent="0.2">
      <c r="B7" s="139">
        <v>2</v>
      </c>
      <c r="C7" s="134" t="s">
        <v>906</v>
      </c>
      <c r="D7" s="199"/>
      <c r="E7" s="279"/>
    </row>
    <row r="8" spans="1:6" ht="12.75" x14ac:dyDescent="0.2">
      <c r="D8" s="199"/>
      <c r="E8" s="135"/>
    </row>
    <row r="9" spans="1:6" ht="12.75" x14ac:dyDescent="0.2">
      <c r="D9" s="199"/>
      <c r="E9" s="140"/>
    </row>
    <row r="10" spans="1:6" ht="11.25" customHeight="1" x14ac:dyDescent="0.2">
      <c r="E10" s="140"/>
    </row>
    <row r="11" spans="1:6" x14ac:dyDescent="0.2">
      <c r="E11" s="140"/>
    </row>
    <row r="12" spans="1:6" x14ac:dyDescent="0.2">
      <c r="E12" s="140"/>
    </row>
    <row r="13" spans="1:6" x14ac:dyDescent="0.2">
      <c r="E13" s="140"/>
    </row>
    <row r="14" spans="1:6" x14ac:dyDescent="0.2">
      <c r="E14" s="140"/>
    </row>
    <row r="15" spans="1:6" x14ac:dyDescent="0.2">
      <c r="E15" s="140"/>
    </row>
    <row r="16" spans="1:6" x14ac:dyDescent="0.2">
      <c r="E16" s="140"/>
    </row>
    <row r="17" spans="5:5" x14ac:dyDescent="0.2">
      <c r="E17" s="140"/>
    </row>
    <row r="18" spans="5:5" x14ac:dyDescent="0.2">
      <c r="E18" s="140"/>
    </row>
    <row r="19" spans="5:5" x14ac:dyDescent="0.2">
      <c r="E19" s="140"/>
    </row>
    <row r="20" spans="5:5" x14ac:dyDescent="0.2">
      <c r="E20" s="140"/>
    </row>
    <row r="21" spans="5:5" x14ac:dyDescent="0.2">
      <c r="E21" s="140"/>
    </row>
    <row r="22" spans="5:5" x14ac:dyDescent="0.2">
      <c r="E22" s="140"/>
    </row>
    <row r="23" spans="5:5" x14ac:dyDescent="0.2">
      <c r="E23" s="140"/>
    </row>
    <row r="24" spans="5:5" x14ac:dyDescent="0.2">
      <c r="E24" s="140"/>
    </row>
    <row r="25" spans="5:5" x14ac:dyDescent="0.2">
      <c r="E25" s="141"/>
    </row>
    <row r="27" spans="5:5" x14ac:dyDescent="0.2">
      <c r="E27" s="142"/>
    </row>
  </sheetData>
  <sheetProtection algorithmName="SHA-512" hashValue="u6DQQEVudXUsk5uQp1u/USbXYO2lUjsfACxCoxFeI5g4ywyrhdYietJM9ObEtHZJX1jmBKq+vB7YPDlIJuJVyQ==" saltValue="FoFPq1xh3TJffWWBpYSYvQ==" spinCount="100000" sheet="1" objects="1" scenarios="1"/>
  <mergeCells count="2">
    <mergeCell ref="E6:E7"/>
    <mergeCell ref="B3:D3"/>
  </mergeCells>
  <hyperlinks>
    <hyperlink ref="F1" location="'SUTARTIES INFORMACIJA'!A1" display="Grįžti"/>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16</vt:i4>
      </vt:variant>
    </vt:vector>
  </HeadingPairs>
  <TitlesOfParts>
    <vt:vector size="16" baseType="lpstr">
      <vt:lpstr>RENGĖJO INFORMACIJA</vt:lpstr>
      <vt:lpstr>SUTARTIES INFORMACIJA</vt:lpstr>
      <vt:lpstr>PASKOLOS MOKĖJIMAI</vt:lpstr>
      <vt:lpstr>NEPERIODINIAI_MOKĖJIMAI</vt:lpstr>
      <vt:lpstr>Sar_01</vt:lpstr>
      <vt:lpstr>Sar_02</vt:lpstr>
      <vt:lpstr>Sar_03</vt:lpstr>
      <vt:lpstr>Sar_04</vt:lpstr>
      <vt:lpstr>Sar_05</vt:lpstr>
      <vt:lpstr>Sar_06</vt:lpstr>
      <vt:lpstr>Sar_07</vt:lpstr>
      <vt:lpstr>Sar_08</vt:lpstr>
      <vt:lpstr>Sar_09</vt:lpstr>
      <vt:lpstr>Sar_10</vt:lpstr>
      <vt:lpstr>Sar_11</vt:lpstr>
      <vt:lpstr>Sar_12</vt:lpstr>
    </vt:vector>
  </TitlesOfParts>
  <Company>Lietuvos Bankas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JŪRĖNIENĖ Jolanta</cp:lastModifiedBy>
  <cp:lastPrinted>2021-10-28T13:32:28Z</cp:lastPrinted>
  <dcterms:created xsi:type="dcterms:W3CDTF">2008-02-07T08:40:47Z</dcterms:created>
  <dcterms:modified xsi:type="dcterms:W3CDTF">2021-12-30T06:58:39Z</dcterms:modified>
</cp:coreProperties>
</file>