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15600" windowHeight="11700"/>
  </bookViews>
  <sheets>
    <sheet name="Lapas1" sheetId="1" r:id="rId1"/>
    <sheet name="Lapas2" sheetId="2" r:id="rId2"/>
    <sheet name="Lapas3" sheetId="3" r:id="rId3"/>
  </sheets>
  <calcPr calcId="145621"/>
</workbook>
</file>

<file path=xl/calcChain.xml><?xml version="1.0" encoding="utf-8"?>
<calcChain xmlns="http://schemas.openxmlformats.org/spreadsheetml/2006/main">
  <c r="G20" i="1" l="1"/>
  <c r="F17" i="1"/>
  <c r="F20" i="1"/>
  <c r="L20" i="1"/>
  <c r="K20" i="1"/>
  <c r="J20" i="1"/>
  <c r="I20" i="1"/>
  <c r="H20" i="1"/>
</calcChain>
</file>

<file path=xl/comments1.xml><?xml version="1.0" encoding="utf-8"?>
<comments xmlns="http://schemas.openxmlformats.org/spreadsheetml/2006/main">
  <authors>
    <author>Eimantas Galkevičius</author>
  </authors>
  <commentList>
    <comment ref="A1" authorId="0">
      <text>
        <r>
          <rPr>
            <b/>
            <sz val="9"/>
            <color indexed="81"/>
            <rFont val="Tahoma"/>
            <family val="2"/>
            <charset val="186"/>
          </rPr>
          <t>Eimantas Galkevičius:</t>
        </r>
        <r>
          <rPr>
            <sz val="9"/>
            <color indexed="81"/>
            <rFont val="Tahoma"/>
            <family val="2"/>
            <charset val="186"/>
          </rPr>
          <t xml:space="preserve">
Pridėtas "preliminarus"</t>
        </r>
      </text>
    </comment>
  </commentList>
</comments>
</file>

<file path=xl/sharedStrings.xml><?xml version="1.0" encoding="utf-8"?>
<sst xmlns="http://schemas.openxmlformats.org/spreadsheetml/2006/main" count="40" uniqueCount="40">
  <si>
    <t>Eil. Nr.</t>
  </si>
  <si>
    <t>Kiti projekto finansavimo šaltiniai</t>
  </si>
  <si>
    <t>IŠ VISO:</t>
  </si>
  <si>
    <t>Projekto tikslas</t>
  </si>
  <si>
    <t>Siektini stebėsenos rodikliai</t>
  </si>
  <si>
    <t>Projektui numatomas skirti finansavimas</t>
  </si>
  <si>
    <t>Nacionalinės projekto lėšos</t>
  </si>
  <si>
    <t>Reikalavimai projektų parengtumui ir kita reikalinga informacija (jei taikoma)</t>
  </si>
  <si>
    <t>Iš Europos Sąjungos fondų lėšų bendrai finansuojamo valstybės projekto (toliau - projektas) preliminarus pavadinimas</t>
  </si>
  <si>
    <t>Nurodomas projekto pavadinimas pagal projektinį pasiūlymą.
Simbolių skaičius - 300</t>
  </si>
  <si>
    <t>Pareiškėjas</t>
  </si>
  <si>
    <t xml:space="preserve">LIETUVOS RESPUBLIKOS APLINKOS MINISTERIJA </t>
  </si>
  <si>
    <t xml:space="preserve">IŠ EUROPOS SĄJUNGOS STRUKTŪRINIŲ FONDŲ LĖŠŲ SIŪLOMŲ BENDRAI FINANSUOTI VALSTYBĖS </t>
  </si>
  <si>
    <t>Iš ES struktūrinių fondų lėšų siūlomo bendrai finansuoti projekto (toliau – projektas) preliminarus pavadinimas</t>
  </si>
  <si>
    <t>Preliminari projekto tinkamų finansuoti išlaidų suma (eurais)</t>
  </si>
  <si>
    <t>Paraiškos finansuoti projektą pateikimo įgyvendinančiajai institucijai terminas</t>
  </si>
  <si>
    <t>Iš viso</t>
  </si>
  <si>
    <t>ES struktūrinių fondų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</si>
  <si>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</si>
  <si>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</si>
  <si>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</si>
  <si>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</si>
  <si>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</si>
  <si>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</si>
  <si>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2014–2020 METŲ EUROPOS SĄJUNGOS FONDŲ INVESTICIJŲ VEIKSMŲ PROGRAMOS 5 PRIORITETO „APLINKOSAUGA, GAMTOS IŠTEKLIŲ DARNUS NAUDOJIMAS IR PRISITAIKYMAS PRIE KLIMATO KAITOS“ ĮGYVENDINIMO PRIEMONĖS NR. 05.2.1-APVA-V-010 „ATLIEKŲ TVARKYMO SISTEMOS VALDYMAS“</t>
  </si>
  <si>
    <t>Vieningos gaminių, pakuočių ir atliekų apskaitos informacinės sistemos sukūrimas</t>
  </si>
  <si>
    <t>Lietuvos Respublikos aplinkos ministerija</t>
  </si>
  <si>
    <t>1.</t>
  </si>
  <si>
    <t>PROJEKTŲ SĄRAŠAS</t>
  </si>
  <si>
    <t>Nr. 1</t>
  </si>
  <si>
    <t>Atliekų (įskaitant pavojingųjų) tyrimų (identifikavimo) laboratorijos įrengimo poreikio nustatymo galimybių studijos parengimas</t>
  </si>
  <si>
    <t>Aplinkos apsaugos agentūra</t>
  </si>
  <si>
    <t>Pareiškėjas turi būti įvykdęs galimybių studijos parengimo paslaugos viešųjų pirkimų procedūras (turi būti sudaryta pasiūlymų eilė ir pasibaigęs pirkimo sutarties sudarymo atidėjimo terminas, nustatytas Viešųjų pirkimų įstatymo 2 straipsnio 22 dalyje) iki paraiškos pateikimo.</t>
  </si>
  <si>
    <t>2.</t>
  </si>
  <si>
    <r>
      <t>Pareiškėjas turi būti įvykdęs projekto techninės priežiūros paslaugų ir veiklos modelio parengimo paslaugų viešųjų pirkimų procedūras (turi būti sudaryta pasiūlymų eilė ir pasibaigęs pirkimo sutarties sudarymo atidėjimo terminas, nustatytas Viešųjų pirkimų įstatymo 2 straipsnio 22 dalyje) iki paraiškos pateikimo</t>
    </r>
    <r>
      <rPr>
        <b/>
        <sz val="10"/>
        <rFont val="Times New Roman"/>
        <family val="1"/>
        <charset val="186"/>
      </rPr>
      <t>.</t>
    </r>
  </si>
  <si>
    <t>3.</t>
  </si>
  <si>
    <t>Pareiškėjas turi būti įvykdęs Maišiagalos radioaktyviųjų atliekų saugyklos eksploatavimo nutraukimo plano parengimo ir planuojamos ūkinės veiklos poveikio aplinkai vertinimo paslaugų viešųjų pirkimų procedūras (t. y. turi būti sudaryta pasiūlymų eilė ir pasibaigęs apskundimo terminas) iki paraiškos pateikimo.</t>
  </si>
  <si>
    <t>Valstybės įmonė Radioaktyviųjų atliekų tvarkymo agentūra</t>
  </si>
  <si>
    <t>Maišiagalos radioaktyviųjų atliekų saugyklos eksploatavimo nutraukimas</t>
  </si>
  <si>
    <t>PATVIRTINTA 
Lietuvos Respublikos aplinkos ministro 
2015 m. lapkričio 20 d. įsakymu Nr. D1-832 
(Lietuvos Respublikos aplinkos ministro 
2016 m. rugpjūčio 4  d. įsakymo Nr. D1-538 redakcija)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</si>
</sst>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0"/>
      <name val="Arial"/>
      <family val="2"/>
      <charset val="186"/>
    </font>
    <font>
      <sz val="10"/>
      <name val="Times New Roman"/>
      <family val="1"/>
      <charset val="186"/>
    </font>
    <font>
      <sz val="9"/>
      <color indexed="81"/>
      <name val="Tahoma"/>
      <family val="2"/>
      <charset val="186"/>
    </font>
    <font>
      <b/>
      <sz val="9"/>
      <color indexed="81"/>
      <name val="Tahoma"/>
      <family val="2"/>
      <charset val="186"/>
    </font>
    <font>
      <i/>
      <sz val="10"/>
      <name val="Times New Roman"/>
      <family val="1"/>
      <charset val="186"/>
    </font>
    <font>
      <i/>
      <sz val="8"/>
      <name val="Times New Roman"/>
      <family val="1"/>
      <charset val="186"/>
    </font>
    <font>
      <b/>
      <sz val="10"/>
      <name val="Times New Roman"/>
      <family val="1"/>
      <charset val="186"/>
    </font>
    <font>
      <b/>
      <sz val="9"/>
      <name val="Times New Roman"/>
      <family val="1"/>
      <charset val="186"/>
    </font>
    <font>
      <sz val="10"/>
      <color theme="1"/>
      <name val="Times New Roman"/>
      <family val="1"/>
      <charset val="186"/>
    </font>
    <font>
      <sz val="10"/>
      <color rgb="FFFF0000"/>
      <name val="Times New Roman"/>
      <family val="1"/>
      <charset val="186"/>
    </font>
    <font>
      <i/>
      <sz val="10"/>
      <color rgb="FF7030A0"/>
      <name val="Times New Roman"/>
      <family val="1"/>
      <charset val="186"/>
    </font>
    <font>
      <b/>
      <sz val="10"/>
      <color theme="1"/>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44">
    <xf numFmtId="0" fontId="0" fillId="0" borderId="0" xfId="0"/>
    <xf numFmtId="0" fontId="2" fillId="0" borderId="0" xfId="1" applyFont="1"/>
    <xf numFmtId="0" fontId="9" fillId="0" borderId="0" xfId="0" applyFont="1"/>
    <xf numFmtId="0" fontId="2" fillId="0" borderId="0" xfId="0" applyFont="1"/>
    <xf numFmtId="0" fontId="10" fillId="2" borderId="1" xfId="1" applyFont="1" applyFill="1" applyBorder="1" applyAlignment="1">
      <alignment horizontal="center" vertical="center" wrapText="1"/>
    </xf>
    <xf numFmtId="0" fontId="11" fillId="0" borderId="1" xfId="1" applyFont="1" applyBorder="1" applyAlignment="1">
      <alignment horizontal="left" vertical="top" wrapText="1"/>
    </xf>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6" fillId="0" borderId="0" xfId="1" applyFont="1" applyAlignment="1">
      <alignment horizontal="left" wrapText="1"/>
    </xf>
    <xf numFmtId="0" fontId="2" fillId="0" borderId="0" xfId="1" applyFont="1" applyAlignment="1">
      <alignment horizontal="left" wrapText="1"/>
    </xf>
    <xf numFmtId="0" fontId="5" fillId="0" borderId="0" xfId="0" applyFont="1"/>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9" fillId="0" borderId="1" xfId="0" applyFont="1" applyBorder="1" applyAlignment="1">
      <alignment horizontal="center" vertical="center" wrapText="1"/>
    </xf>
    <xf numFmtId="14" fontId="2" fillId="0" borderId="1" xfId="1" applyNumberFormat="1" applyFont="1" applyBorder="1" applyAlignment="1">
      <alignment horizontal="center" vertical="center"/>
    </xf>
    <xf numFmtId="2" fontId="9" fillId="0" borderId="1" xfId="0" applyNumberFormat="1" applyFont="1" applyBorder="1" applyAlignment="1">
      <alignment horizontal="center" vertical="center"/>
    </xf>
    <xf numFmtId="2" fontId="2" fillId="0" borderId="1" xfId="1" applyNumberFormat="1" applyFont="1" applyBorder="1" applyAlignment="1">
      <alignment horizontal="center" vertical="top" wrapText="1"/>
    </xf>
    <xf numFmtId="0" fontId="8" fillId="0" borderId="0" xfId="1" applyFont="1" applyAlignment="1">
      <alignment horizontal="center" wrapText="1"/>
    </xf>
    <xf numFmtId="0" fontId="8" fillId="0" borderId="0" xfId="1" applyFont="1" applyAlignment="1">
      <alignment horizontal="left" wrapText="1"/>
    </xf>
    <xf numFmtId="14" fontId="8" fillId="0" borderId="0" xfId="1" applyNumberFormat="1" applyFont="1" applyAlignment="1">
      <alignment horizontal="center" wrapText="1"/>
    </xf>
    <xf numFmtId="0" fontId="2" fillId="0" borderId="1" xfId="1" applyFont="1" applyBorder="1" applyAlignment="1">
      <alignment horizontal="center" vertical="center" wrapText="1"/>
    </xf>
    <xf numFmtId="0" fontId="2" fillId="3" borderId="0" xfId="0" applyFont="1" applyFill="1"/>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0" fontId="6" fillId="0" borderId="0" xfId="1" applyFont="1" applyAlignment="1">
      <alignment horizontal="left" wrapText="1"/>
    </xf>
    <xf numFmtId="0" fontId="12" fillId="0" borderId="0" xfId="0" applyFont="1" applyAlignment="1">
      <alignment horizontal="center" wrapText="1"/>
    </xf>
    <xf numFmtId="0" fontId="2" fillId="0" borderId="7" xfId="1" applyFont="1" applyFill="1" applyBorder="1" applyAlignment="1">
      <alignment horizontal="center" vertical="center"/>
    </xf>
    <xf numFmtId="0" fontId="2" fillId="0" borderId="2" xfId="1" applyFont="1" applyFill="1" applyBorder="1" applyAlignment="1">
      <alignment horizontal="center" vertical="center"/>
    </xf>
    <xf numFmtId="0" fontId="7" fillId="0" borderId="0" xfId="1" applyFont="1" applyAlignment="1">
      <alignment horizontal="center" wrapText="1"/>
    </xf>
    <xf numFmtId="0" fontId="2" fillId="0" borderId="6" xfId="1" applyFont="1" applyBorder="1" applyAlignment="1">
      <alignment horizontal="right" vertical="center"/>
    </xf>
    <xf numFmtId="0" fontId="2" fillId="0" borderId="7" xfId="1" applyFont="1" applyBorder="1" applyAlignment="1">
      <alignment horizontal="right" vertical="center"/>
    </xf>
    <xf numFmtId="0" fontId="2" fillId="0" borderId="2" xfId="1" applyFont="1" applyBorder="1" applyAlignment="1">
      <alignment horizontal="right" vertical="center"/>
    </xf>
    <xf numFmtId="0" fontId="7" fillId="0" borderId="4" xfId="1" applyFont="1" applyBorder="1" applyAlignment="1">
      <alignment horizontal="center" vertical="center" wrapText="1"/>
    </xf>
    <xf numFmtId="0" fontId="7" fillId="3" borderId="1" xfId="1" applyFont="1" applyFill="1" applyBorder="1" applyAlignment="1">
      <alignment horizontal="center" vertical="center" wrapText="1"/>
    </xf>
    <xf numFmtId="0" fontId="7" fillId="0" borderId="0" xfId="1" applyFont="1" applyAlignment="1">
      <alignment horizontal="center" vertical="top"/>
    </xf>
    <xf numFmtId="0" fontId="2" fillId="0" borderId="0" xfId="1" applyFont="1" applyAlignment="1">
      <alignment horizontal="left"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0" fontId="2" fillId="0" borderId="1" xfId="1" applyFont="1" applyBorder="1" applyAlignment="1">
      <alignment horizontal="center" vertical="center"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B1" zoomScaleNormal="100" workbookViewId="0">
      <selection activeCell="M20" sqref="M20:N20"/>
    </sheetView>
  </sheetViews>
  <sheetFormatPr defaultRowHeight="12.75" x14ac:dyDescent="0.2"/>
  <cols>
    <col min="1" max="1" width="6.140625" style="2" customWidth="1"/>
    <col min="2" max="2" width="12.7109375" style="2" customWidth="1"/>
    <col min="3" max="3" width="15.42578125" style="2" customWidth="1"/>
    <col min="4" max="4" width="14.42578125" style="2" customWidth="1"/>
    <col min="5" max="5" width="13.5703125" style="2" customWidth="1"/>
    <col min="6" max="7" width="11.7109375" style="2" customWidth="1"/>
    <col min="8" max="8" width="11.5703125" style="2" customWidth="1"/>
    <col min="9" max="11" width="11.7109375" style="2" customWidth="1"/>
    <col min="12" max="12" width="10.42578125" style="2" customWidth="1"/>
    <col min="13" max="13" width="15.140625" style="2" customWidth="1"/>
    <col min="14" max="14" width="40" style="2" customWidth="1"/>
    <col min="15" max="16384" width="9.140625" style="2"/>
  </cols>
  <sheetData>
    <row r="1" spans="1:14" ht="66" customHeight="1" x14ac:dyDescent="0.2">
      <c r="M1" s="39" t="s">
        <v>39</v>
      </c>
      <c r="N1" s="39"/>
    </row>
    <row r="2" spans="1:14" ht="16.5" customHeight="1" x14ac:dyDescent="0.2">
      <c r="M2" s="9"/>
      <c r="N2" s="9"/>
    </row>
    <row r="3" spans="1:14" ht="28.5" customHeight="1" x14ac:dyDescent="0.2">
      <c r="A3" s="38" t="s">
        <v>11</v>
      </c>
      <c r="B3" s="38"/>
      <c r="C3" s="38"/>
      <c r="D3" s="38"/>
      <c r="E3" s="38"/>
      <c r="F3" s="38"/>
      <c r="G3" s="38"/>
      <c r="H3" s="38"/>
      <c r="I3" s="38"/>
      <c r="J3" s="38"/>
      <c r="K3" s="38"/>
      <c r="L3" s="38"/>
      <c r="M3" s="38"/>
      <c r="N3" s="38"/>
    </row>
    <row r="4" spans="1:14" s="3" customFormat="1" ht="25.5" customHeight="1" x14ac:dyDescent="0.2">
      <c r="A4" s="29" t="s">
        <v>24</v>
      </c>
      <c r="B4" s="29"/>
      <c r="C4" s="29"/>
      <c r="D4" s="29"/>
      <c r="E4" s="29"/>
      <c r="F4" s="29"/>
      <c r="G4" s="29"/>
      <c r="H4" s="29"/>
      <c r="I4" s="29"/>
      <c r="J4" s="29"/>
      <c r="K4" s="29"/>
      <c r="L4" s="29"/>
      <c r="M4" s="29"/>
      <c r="N4" s="29"/>
    </row>
    <row r="5" spans="1:14" s="10" customFormat="1" ht="9" customHeight="1" x14ac:dyDescent="0.2">
      <c r="A5" s="32"/>
      <c r="B5" s="32"/>
      <c r="C5" s="32"/>
      <c r="D5" s="32"/>
      <c r="E5" s="32"/>
      <c r="F5" s="32"/>
      <c r="G5" s="32"/>
      <c r="H5" s="32"/>
      <c r="I5" s="32"/>
      <c r="J5" s="32"/>
      <c r="K5" s="32"/>
      <c r="L5" s="32"/>
      <c r="M5" s="32"/>
      <c r="N5" s="32"/>
    </row>
    <row r="6" spans="1:14" s="3" customFormat="1" ht="14.25" customHeight="1" x14ac:dyDescent="0.2">
      <c r="A6" s="32" t="s">
        <v>12</v>
      </c>
      <c r="B6" s="32"/>
      <c r="C6" s="32"/>
      <c r="D6" s="32"/>
      <c r="E6" s="32"/>
      <c r="F6" s="32"/>
      <c r="G6" s="32"/>
      <c r="H6" s="32"/>
      <c r="I6" s="32"/>
      <c r="J6" s="32"/>
      <c r="K6" s="32"/>
      <c r="L6" s="32"/>
      <c r="M6" s="32"/>
      <c r="N6" s="32"/>
    </row>
    <row r="7" spans="1:14" ht="12" customHeight="1" x14ac:dyDescent="0.2">
      <c r="A7" s="32" t="s">
        <v>28</v>
      </c>
      <c r="B7" s="32"/>
      <c r="C7" s="32"/>
      <c r="D7" s="32"/>
      <c r="E7" s="32"/>
      <c r="F7" s="32"/>
      <c r="G7" s="32"/>
      <c r="H7" s="32"/>
      <c r="I7" s="32"/>
      <c r="J7" s="32"/>
      <c r="K7" s="32"/>
      <c r="L7" s="32"/>
      <c r="M7" s="32"/>
      <c r="N7" s="32"/>
    </row>
    <row r="8" spans="1:14" ht="12" customHeight="1" x14ac:dyDescent="0.2">
      <c r="A8" s="28"/>
      <c r="B8" s="28"/>
      <c r="C8" s="28"/>
      <c r="D8" s="28"/>
      <c r="E8" s="28"/>
      <c r="F8" s="28"/>
      <c r="G8" s="28"/>
      <c r="H8" s="28"/>
      <c r="I8" s="28"/>
      <c r="J8" s="28"/>
      <c r="K8" s="28"/>
      <c r="L8" s="28"/>
      <c r="M8" s="28"/>
      <c r="N8" s="28"/>
    </row>
    <row r="9" spans="1:14" ht="12" customHeight="1" x14ac:dyDescent="0.2">
      <c r="A9" s="8"/>
      <c r="B9" s="8"/>
      <c r="C9" s="8"/>
      <c r="D9" s="8"/>
      <c r="E9" s="8"/>
      <c r="F9" s="19">
        <v>42586</v>
      </c>
      <c r="G9" s="17"/>
      <c r="H9" s="18" t="s">
        <v>29</v>
      </c>
      <c r="I9" s="18"/>
      <c r="K9" s="8"/>
      <c r="L9" s="8"/>
      <c r="M9" s="8"/>
      <c r="N9" s="8"/>
    </row>
    <row r="10" spans="1:14" x14ac:dyDescent="0.2">
      <c r="A10" s="1"/>
      <c r="B10" s="1"/>
      <c r="C10" s="1"/>
      <c r="D10" s="1"/>
      <c r="E10" s="1"/>
      <c r="F10" s="1"/>
      <c r="G10" s="1"/>
      <c r="H10" s="1"/>
      <c r="I10" s="1"/>
      <c r="J10" s="1"/>
      <c r="K10" s="1"/>
      <c r="L10" s="1"/>
      <c r="M10" s="1"/>
      <c r="N10" s="1"/>
    </row>
    <row r="11" spans="1:14" s="3" customFormat="1" ht="15" customHeight="1" x14ac:dyDescent="0.2">
      <c r="A11" s="25" t="s">
        <v>0</v>
      </c>
      <c r="B11" s="25" t="s">
        <v>10</v>
      </c>
      <c r="C11" s="25" t="s">
        <v>13</v>
      </c>
      <c r="D11" s="26" t="s">
        <v>3</v>
      </c>
      <c r="E11" s="37" t="s">
        <v>4</v>
      </c>
      <c r="F11" s="40" t="s">
        <v>14</v>
      </c>
      <c r="G11" s="41"/>
      <c r="H11" s="41"/>
      <c r="I11" s="41"/>
      <c r="J11" s="41"/>
      <c r="K11" s="41"/>
      <c r="L11" s="42"/>
      <c r="M11" s="25" t="s">
        <v>15</v>
      </c>
      <c r="N11" s="26" t="s">
        <v>7</v>
      </c>
    </row>
    <row r="12" spans="1:14" s="3" customFormat="1" ht="37.5" customHeight="1" x14ac:dyDescent="0.2">
      <c r="A12" s="25"/>
      <c r="B12" s="25"/>
      <c r="C12" s="25"/>
      <c r="D12" s="36"/>
      <c r="E12" s="37"/>
      <c r="F12" s="26" t="s">
        <v>16</v>
      </c>
      <c r="G12" s="25" t="s">
        <v>5</v>
      </c>
      <c r="H12" s="25"/>
      <c r="I12" s="22" t="s">
        <v>1</v>
      </c>
      <c r="J12" s="23"/>
      <c r="K12" s="23"/>
      <c r="L12" s="24"/>
      <c r="M12" s="25"/>
      <c r="N12" s="36"/>
    </row>
    <row r="13" spans="1:14" s="3" customFormat="1" ht="23.25" customHeight="1" x14ac:dyDescent="0.2">
      <c r="A13" s="25"/>
      <c r="B13" s="25"/>
      <c r="C13" s="25"/>
      <c r="D13" s="36"/>
      <c r="E13" s="37"/>
      <c r="F13" s="36"/>
      <c r="G13" s="25" t="s">
        <v>17</v>
      </c>
      <c r="H13" s="22" t="s">
        <v>6</v>
      </c>
      <c r="I13" s="23"/>
      <c r="J13" s="23"/>
      <c r="K13" s="23"/>
      <c r="L13" s="24"/>
      <c r="M13" s="25"/>
      <c r="N13" s="36"/>
    </row>
    <row r="14" spans="1:14" s="3" customFormat="1" ht="23.25" customHeight="1" x14ac:dyDescent="0.2">
      <c r="A14" s="25"/>
      <c r="B14" s="25"/>
      <c r="C14" s="25"/>
      <c r="D14" s="36"/>
      <c r="E14" s="37"/>
      <c r="F14" s="36"/>
      <c r="G14" s="25"/>
      <c r="H14" s="26" t="s">
        <v>18</v>
      </c>
      <c r="I14" s="22" t="s">
        <v>19</v>
      </c>
      <c r="J14" s="23"/>
      <c r="K14" s="23"/>
      <c r="L14" s="24"/>
      <c r="M14" s="25"/>
      <c r="N14" s="36"/>
    </row>
    <row r="15" spans="1:14" s="3" customFormat="1" ht="57" customHeight="1" x14ac:dyDescent="0.2">
      <c r="A15" s="25"/>
      <c r="B15" s="25"/>
      <c r="C15" s="25"/>
      <c r="D15" s="27"/>
      <c r="E15" s="37"/>
      <c r="F15" s="27"/>
      <c r="G15" s="25"/>
      <c r="H15" s="27"/>
      <c r="I15" s="12" t="s">
        <v>20</v>
      </c>
      <c r="J15" s="11" t="s">
        <v>21</v>
      </c>
      <c r="K15" s="11" t="s">
        <v>22</v>
      </c>
      <c r="L15" s="11" t="s">
        <v>23</v>
      </c>
      <c r="M15" s="25"/>
      <c r="N15" s="27"/>
    </row>
    <row r="16" spans="1:14" s="3" customFormat="1" ht="24" customHeight="1" x14ac:dyDescent="0.2">
      <c r="A16" s="7">
        <v>1</v>
      </c>
      <c r="B16" s="7">
        <v>2</v>
      </c>
      <c r="C16" s="7">
        <v>3</v>
      </c>
      <c r="D16" s="7">
        <v>4</v>
      </c>
      <c r="E16" s="7">
        <v>5</v>
      </c>
      <c r="F16" s="7">
        <v>6</v>
      </c>
      <c r="G16" s="7">
        <v>7</v>
      </c>
      <c r="H16" s="7">
        <v>8</v>
      </c>
      <c r="I16" s="7">
        <v>9</v>
      </c>
      <c r="J16" s="7">
        <v>10</v>
      </c>
      <c r="K16" s="7">
        <v>11</v>
      </c>
      <c r="L16" s="7">
        <v>12</v>
      </c>
      <c r="M16" s="7">
        <v>13</v>
      </c>
      <c r="N16" s="7">
        <v>14</v>
      </c>
    </row>
    <row r="17" spans="1:14" s="21" customFormat="1" ht="92.25" customHeight="1" x14ac:dyDescent="0.2">
      <c r="A17" s="6" t="s">
        <v>27</v>
      </c>
      <c r="B17" s="20" t="s">
        <v>26</v>
      </c>
      <c r="C17" s="13" t="s">
        <v>25</v>
      </c>
      <c r="D17" s="13"/>
      <c r="E17" s="13"/>
      <c r="F17" s="15">
        <f>SUM(G17:L17)</f>
        <v>3180910</v>
      </c>
      <c r="G17" s="15">
        <v>3180910</v>
      </c>
      <c r="H17" s="6">
        <v>0</v>
      </c>
      <c r="I17" s="6">
        <v>0</v>
      </c>
      <c r="J17" s="6">
        <v>0</v>
      </c>
      <c r="K17" s="6">
        <v>0</v>
      </c>
      <c r="L17" s="6">
        <v>0</v>
      </c>
      <c r="M17" s="14">
        <v>42503</v>
      </c>
      <c r="N17" s="20" t="s">
        <v>34</v>
      </c>
    </row>
    <row r="18" spans="1:14" s="21" customFormat="1" ht="117" customHeight="1" x14ac:dyDescent="0.2">
      <c r="A18" s="6" t="s">
        <v>33</v>
      </c>
      <c r="B18" s="20" t="s">
        <v>31</v>
      </c>
      <c r="C18" s="13" t="s">
        <v>30</v>
      </c>
      <c r="D18" s="13"/>
      <c r="E18" s="13"/>
      <c r="F18" s="15">
        <v>58581</v>
      </c>
      <c r="G18" s="15">
        <v>58581</v>
      </c>
      <c r="H18" s="6">
        <v>0</v>
      </c>
      <c r="I18" s="6">
        <v>0</v>
      </c>
      <c r="J18" s="6">
        <v>0</v>
      </c>
      <c r="K18" s="6">
        <v>0</v>
      </c>
      <c r="L18" s="6">
        <v>0</v>
      </c>
      <c r="M18" s="14">
        <v>42537</v>
      </c>
      <c r="N18" s="20" t="s">
        <v>32</v>
      </c>
    </row>
    <row r="19" spans="1:14" ht="123.75" customHeight="1" x14ac:dyDescent="0.2">
      <c r="A19" s="6" t="s">
        <v>35</v>
      </c>
      <c r="B19" s="20" t="s">
        <v>37</v>
      </c>
      <c r="C19" s="13" t="s">
        <v>38</v>
      </c>
      <c r="D19" s="13"/>
      <c r="E19" s="13"/>
      <c r="F19" s="15">
        <v>4000000</v>
      </c>
      <c r="G19" s="15">
        <v>4000000</v>
      </c>
      <c r="H19" s="6">
        <v>0</v>
      </c>
      <c r="I19" s="6">
        <v>0</v>
      </c>
      <c r="J19" s="6">
        <v>0</v>
      </c>
      <c r="K19" s="6">
        <v>0</v>
      </c>
      <c r="L19" s="6">
        <v>0</v>
      </c>
      <c r="M19" s="14">
        <v>42706</v>
      </c>
      <c r="N19" s="20" t="s">
        <v>36</v>
      </c>
    </row>
    <row r="20" spans="1:14" x14ac:dyDescent="0.2">
      <c r="A20" s="33" t="s">
        <v>2</v>
      </c>
      <c r="B20" s="34"/>
      <c r="C20" s="34"/>
      <c r="D20" s="34"/>
      <c r="E20" s="35"/>
      <c r="F20" s="16">
        <f>SUM(F17:F19)</f>
        <v>7239491</v>
      </c>
      <c r="G20" s="16">
        <f>SUM(G17:G19)</f>
        <v>7239491</v>
      </c>
      <c r="H20" s="16">
        <f>SUM(H19)</f>
        <v>0</v>
      </c>
      <c r="I20" s="16">
        <f>SUM(I19)</f>
        <v>0</v>
      </c>
      <c r="J20" s="16">
        <f>SUM(J19)</f>
        <v>0</v>
      </c>
      <c r="K20" s="16">
        <f>SUM(K19)</f>
        <v>0</v>
      </c>
      <c r="L20" s="16">
        <f>SUM(L19)</f>
        <v>0</v>
      </c>
      <c r="M20" s="30"/>
      <c r="N20" s="31"/>
    </row>
  </sheetData>
  <mergeCells count="24">
    <mergeCell ref="M1:N1"/>
    <mergeCell ref="F11:L11"/>
    <mergeCell ref="F12:F15"/>
    <mergeCell ref="A5:N5"/>
    <mergeCell ref="G12:H12"/>
    <mergeCell ref="A3:N3"/>
    <mergeCell ref="I14:L14"/>
    <mergeCell ref="A7:N7"/>
    <mergeCell ref="N11:N15"/>
    <mergeCell ref="M11:M15"/>
    <mergeCell ref="A4:N4"/>
    <mergeCell ref="M20:N20"/>
    <mergeCell ref="A6:N6"/>
    <mergeCell ref="B11:B15"/>
    <mergeCell ref="I12:L12"/>
    <mergeCell ref="A20:E20"/>
    <mergeCell ref="G13:G15"/>
    <mergeCell ref="D11:D15"/>
    <mergeCell ref="E11:E15"/>
    <mergeCell ref="H13:L13"/>
    <mergeCell ref="A11:A15"/>
    <mergeCell ref="C11:C15"/>
    <mergeCell ref="H14:H15"/>
    <mergeCell ref="A8:N8"/>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
  <sheetViews>
    <sheetView topLeftCell="A3" workbookViewId="0">
      <selection activeCell="B32" sqref="B32"/>
    </sheetView>
  </sheetViews>
  <sheetFormatPr defaultRowHeight="15" x14ac:dyDescent="0.25"/>
  <sheetData>
    <row r="1" spans="1:1" x14ac:dyDescent="0.25">
      <c r="A1" s="43" t="s">
        <v>8</v>
      </c>
    </row>
    <row r="2" spans="1:1" x14ac:dyDescent="0.25">
      <c r="A2" s="43"/>
    </row>
    <row r="3" spans="1:1" x14ac:dyDescent="0.25">
      <c r="A3" s="43"/>
    </row>
    <row r="4" spans="1:1" x14ac:dyDescent="0.25">
      <c r="A4" s="43"/>
    </row>
    <row r="5" spans="1:1" x14ac:dyDescent="0.25">
      <c r="A5" s="43"/>
    </row>
    <row r="6" spans="1:1" x14ac:dyDescent="0.25">
      <c r="A6" s="4">
        <v>2</v>
      </c>
    </row>
    <row r="7" spans="1:1" ht="153" x14ac:dyDescent="0.25">
      <c r="A7" s="5" t="s">
        <v>9</v>
      </c>
    </row>
  </sheetData>
  <mergeCells count="1">
    <mergeCell ref="A1:A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Lapas1</vt:lpstr>
      <vt:lpstr>Lapas2</vt:lpstr>
      <vt:lpstr>Lapas3</vt:lpstr>
    </vt:vector>
  </TitlesOfParts>
  <Company>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DRAZDAUSKIENĖ Nijolė</cp:lastModifiedBy>
  <cp:lastPrinted>2016-07-27T07:51:19Z</cp:lastPrinted>
  <dcterms:created xsi:type="dcterms:W3CDTF">2013-02-28T07:13:39Z</dcterms:created>
  <dcterms:modified xsi:type="dcterms:W3CDTF">2016-08-17T08:01:04Z</dcterms:modified>
</cp:coreProperties>
</file>