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etikosministerija-my.sharepoint.com/personal/g_talackaite_enmin_lt/Documents/2019 dokumentai/TAIS TAR/"/>
    </mc:Choice>
  </mc:AlternateContent>
  <xr:revisionPtr revIDLastSave="0" documentId="8_{C55A19BB-BBCB-4FCA-B6A2-008BED36FEB7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EM isakymas" sheetId="1" r:id="rId1"/>
  </sheets>
  <definedNames>
    <definedName name="_xlnm.Print_Titles" localSheetId="0">'EM isakymas'!$7:$12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F23" i="1"/>
  <c r="G23" i="1" l="1"/>
  <c r="H23" i="1"/>
  <c r="I23" i="1"/>
  <c r="J23" i="1"/>
  <c r="E13" i="1" l="1"/>
  <c r="E23" i="1" s="1"/>
  <c r="E14" i="1"/>
</calcChain>
</file>

<file path=xl/sharedStrings.xml><?xml version="1.0" encoding="utf-8"?>
<sst xmlns="http://schemas.openxmlformats.org/spreadsheetml/2006/main" count="62" uniqueCount="44">
  <si>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</si>
  <si>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</si>
  <si>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</si>
  <si>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</si>
  <si>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</si>
  <si>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</si>
  <si>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</si>
  <si>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</si>
  <si>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</si>
  <si>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</si>
  <si>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</si>
  <si>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</si>
  <si>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</si>
  <si>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</si>
  <si>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</si>
  <si>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</si>
  <si>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Pareiškėjo ir partnerio (-ių) lėšos</t>
  </si>
  <si>
    <t>Iš ES struktūrinių fondų lėšų siūlomo bendrai finansuoti projekto (toliau – projektas) preliminarus pavadinimas</t>
  </si>
  <si>
    <t>LITGRID AB</t>
  </si>
  <si>
    <t xml:space="preserve">LIETUVOS RESPUBLIKOS ENERGETIKOS MINISTERIJA </t>
  </si>
  <si>
    <t>Elektros energijos perdavimo patikimumo užtikrinimas Vilniaus E-3 TP, 110/35/10 kV Pagėgių TP ir 110/10 kV Juodupės TP 110 kV skirstyklose</t>
  </si>
  <si>
    <t>IŠ EUROPOS SĄJUNGOS STRUKTŪRINIŲ FONDŲ LĖŠŲ SIŪLOMŲ BENDRAI FINANSUOTI VALSTYBĖS PROJEKTŲ SĄRAŠAS NR. 2</t>
  </si>
  <si>
    <t>Projektas atitinka valstybės projektų parengtumo sąlygas, nustatytas PFSA</t>
  </si>
  <si>
    <t>1.</t>
  </si>
  <si>
    <t>2.</t>
  </si>
  <si>
    <t>Elektros energijos perdavimo patikimumo užtikrinimas 110/35/10 kV Rietavo TP 110 kV skirstykloje</t>
  </si>
  <si>
    <t>2014–2020 METŲ EUROPOS SĄJUNGOS FONDŲ INVESTICIJŲ VEIKSMŲ PROGRAMOS 6 PRIORITETO „DARNAUS TRANSPORTO IR PAGRINDINIŲ TINKLŲ INFRASTRUKTŪROS PLĖTRA“                                  06.3.1-LVPA-V-103 PRIEMONĖS „ELEKTROS PERDAVIMO SISTEMOS MODERNIZAVIMAS IR PLĖTRA“</t>
  </si>
  <si>
    <t>3.</t>
  </si>
  <si>
    <t>330-110 kV perdavimo tinklų elektros energijos tiekimo ir patikimumo užtikrinimas pietvakarinėje Lietuvos dalyje</t>
  </si>
  <si>
    <t>4.</t>
  </si>
  <si>
    <t>5.</t>
  </si>
  <si>
    <t xml:space="preserve">Elektros energijos perdavimo tinklo patikimumo užtikrinimas 110/10 kV Palangos TP, 110/35/10 kV Parovėjos TP, 110/10 Kapsų TP ir 110/10 kV Tryškių TP 110 kV skirstyklose </t>
  </si>
  <si>
    <t>330 kV perdavimo linijos Lietuvos E-Vilniaus modernizavimas (rekonstravimas) elektros energijos perdavimo patikimumo užtikrinimui</t>
  </si>
  <si>
    <t>6.</t>
  </si>
  <si>
    <t>Šiaurės Rytų Lietuvos elektros perdavimo tinklo optimizavimas ir paruošimas sinchroniniam darbui su kontinentinės Europos energetikos sistema</t>
  </si>
  <si>
    <t>7.</t>
  </si>
  <si>
    <t>Elektros energijos perdavimo tinklo patikimumo užtikrinimas 110/35/10 kV Juodkrantės TP, 110/35/10 kV Pakruojo TP ir 110/10 kV Stiklo TP 110 kV skirstyklose</t>
  </si>
  <si>
    <t>8.</t>
  </si>
  <si>
    <t>9.</t>
  </si>
  <si>
    <t>Elektros energijos perdavimo tinklo patikimumo užtikrinimas 110/35/10 kV Aleksoto TP 110 kV skirstykloje</t>
  </si>
  <si>
    <t>Elektros energijos perdavimo  patikimumo užtikrinimas 110 kV OL ruože Neris-Molėtai-Utena</t>
  </si>
  <si>
    <t xml:space="preserve">10. </t>
  </si>
  <si>
    <t>Elektros energijos perdavimo tinklo patikimumo užtikrinimas 110/35/10 kV Kazlų Rūdos TP ir 110/6 kV Vilkpėdės TP 110 kV skirstyklose</t>
  </si>
  <si>
    <t>PATVIRTINTA 
Lietuvos Respublikos energetikos ministro 
2016 m. liepos 5 d. įsakymu Nr. 1-196    
(Lietuvos Respublikos energetikos ministro                   2019 m. kovo 21 d. įsakymo Nr. 1-73 redakcija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</si>
</sst>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2" fillId="0" borderId="0" xfId="0" applyFont="1"/>
    <xf numFmtId="0" fontId="5" fillId="0" borderId="0" xfId="0" applyFont="1"/>
    <xf numFmtId="0" fontId="5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 wrapText="1"/>
    </xf>
    <xf numFmtId="14" fontId="2" fillId="0" borderId="6" xfId="1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14" fontId="2" fillId="0" borderId="3" xfId="1" applyNumberFormat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zoomScale="82" zoomScaleNormal="82" workbookViewId="0">
      <selection activeCell="L1" sqref="L1:M1"/>
    </sheetView>
  </sheetViews>
  <sheetFormatPr defaultColWidth="9.109375" defaultRowHeight="15.6" x14ac:dyDescent="0.3"/>
  <cols>
    <col min="1" max="1" width="2.33203125" style="2" customWidth="1"/>
    <col min="2" max="2" width="6.109375" style="2" customWidth="1"/>
    <col min="3" max="3" width="14.5546875" style="2" customWidth="1"/>
    <col min="4" max="4" width="25.33203125" style="2" customWidth="1"/>
    <col min="5" max="5" width="16.88671875" style="2" customWidth="1"/>
    <col min="6" max="6" width="19.33203125" style="2" customWidth="1"/>
    <col min="7" max="7" width="15.88671875" style="2" customWidth="1"/>
    <col min="8" max="8" width="14.5546875" style="2" customWidth="1"/>
    <col min="9" max="9" width="16" style="2" customWidth="1"/>
    <col min="10" max="10" width="14.5546875" style="2" customWidth="1"/>
    <col min="11" max="11" width="16" style="2" customWidth="1"/>
    <col min="12" max="12" width="21.44140625" style="2" customWidth="1"/>
    <col min="13" max="13" width="29.6640625" style="2" customWidth="1"/>
    <col min="14" max="16384" width="9.109375" style="2"/>
  </cols>
  <sheetData>
    <row r="1" spans="2:13" ht="87" customHeight="1" x14ac:dyDescent="0.3">
      <c r="B1" s="1"/>
      <c r="C1" s="1"/>
      <c r="D1" s="1"/>
      <c r="E1" s="1"/>
      <c r="F1" s="1"/>
      <c r="G1" s="1"/>
      <c r="H1" s="1"/>
      <c r="I1" s="1"/>
      <c r="J1" s="1"/>
      <c r="L1" s="22" t="s">
        <v>43</v>
      </c>
      <c r="M1" s="22"/>
    </row>
    <row r="2" spans="2:13" ht="19.5" customHeight="1" x14ac:dyDescent="0.3">
      <c r="B2" s="25" t="s">
        <v>19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3" ht="49.5" customHeight="1" x14ac:dyDescent="0.3">
      <c r="B3" s="26" t="s">
        <v>26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s="3" customFormat="1" x14ac:dyDescent="0.3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x14ac:dyDescent="0.3">
      <c r="B5" s="23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21.75" customHeight="1" x14ac:dyDescent="0.3">
      <c r="B6" s="1"/>
      <c r="C6" s="1"/>
      <c r="D6" s="1"/>
      <c r="E6" s="4"/>
      <c r="F6" s="4"/>
      <c r="G6" s="4"/>
      <c r="H6" s="4"/>
      <c r="I6" s="1"/>
      <c r="J6" s="1"/>
      <c r="K6" s="1"/>
      <c r="L6" s="1"/>
      <c r="M6" s="1"/>
    </row>
    <row r="7" spans="2:13" ht="15" customHeight="1" x14ac:dyDescent="0.3">
      <c r="B7" s="24" t="s">
        <v>0</v>
      </c>
      <c r="C7" s="24" t="s">
        <v>6</v>
      </c>
      <c r="D7" s="24" t="s">
        <v>17</v>
      </c>
      <c r="E7" s="24" t="s">
        <v>15</v>
      </c>
      <c r="F7" s="24"/>
      <c r="G7" s="24"/>
      <c r="H7" s="24"/>
      <c r="I7" s="24"/>
      <c r="J7" s="24"/>
      <c r="K7" s="24"/>
      <c r="L7" s="24" t="s">
        <v>7</v>
      </c>
      <c r="M7" s="24" t="s">
        <v>5</v>
      </c>
    </row>
    <row r="8" spans="2:13" ht="37.5" customHeight="1" x14ac:dyDescent="0.3">
      <c r="B8" s="24"/>
      <c r="C8" s="24"/>
      <c r="D8" s="24"/>
      <c r="E8" s="24" t="s">
        <v>9</v>
      </c>
      <c r="F8" s="24" t="s">
        <v>3</v>
      </c>
      <c r="G8" s="24"/>
      <c r="H8" s="24" t="s">
        <v>1</v>
      </c>
      <c r="I8" s="24"/>
      <c r="J8" s="24"/>
      <c r="K8" s="24"/>
      <c r="L8" s="24"/>
      <c r="M8" s="24"/>
    </row>
    <row r="9" spans="2:13" ht="23.25" customHeight="1" x14ac:dyDescent="0.3">
      <c r="B9" s="24"/>
      <c r="C9" s="24"/>
      <c r="D9" s="24"/>
      <c r="E9" s="24"/>
      <c r="F9" s="24" t="s">
        <v>10</v>
      </c>
      <c r="G9" s="24" t="s">
        <v>4</v>
      </c>
      <c r="H9" s="24"/>
      <c r="I9" s="24"/>
      <c r="J9" s="24"/>
      <c r="K9" s="24"/>
      <c r="L9" s="24"/>
      <c r="M9" s="24"/>
    </row>
    <row r="10" spans="2:13" ht="23.25" customHeight="1" x14ac:dyDescent="0.3">
      <c r="B10" s="24"/>
      <c r="C10" s="24"/>
      <c r="D10" s="24"/>
      <c r="E10" s="24"/>
      <c r="F10" s="24"/>
      <c r="G10" s="24" t="s">
        <v>8</v>
      </c>
      <c r="H10" s="24" t="s">
        <v>16</v>
      </c>
      <c r="I10" s="24"/>
      <c r="J10" s="24"/>
      <c r="K10" s="24"/>
      <c r="L10" s="24"/>
      <c r="M10" s="24"/>
    </row>
    <row r="11" spans="2:13" ht="105.75" customHeight="1" x14ac:dyDescent="0.3">
      <c r="B11" s="24"/>
      <c r="C11" s="24"/>
      <c r="D11" s="24"/>
      <c r="E11" s="24"/>
      <c r="F11" s="24"/>
      <c r="G11" s="24"/>
      <c r="H11" s="5" t="s">
        <v>11</v>
      </c>
      <c r="I11" s="5" t="s">
        <v>14</v>
      </c>
      <c r="J11" s="5" t="s">
        <v>12</v>
      </c>
      <c r="K11" s="5" t="s">
        <v>13</v>
      </c>
      <c r="L11" s="24"/>
      <c r="M11" s="24"/>
    </row>
    <row r="12" spans="2:13" ht="27.75" customHeight="1" x14ac:dyDescent="0.3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10</v>
      </c>
      <c r="L12" s="6">
        <v>11</v>
      </c>
      <c r="M12" s="6">
        <v>12</v>
      </c>
    </row>
    <row r="13" spans="2:13" ht="108.75" customHeight="1" x14ac:dyDescent="0.3">
      <c r="B13" s="7" t="s">
        <v>23</v>
      </c>
      <c r="C13" s="7" t="s">
        <v>18</v>
      </c>
      <c r="D13" s="7" t="s">
        <v>20</v>
      </c>
      <c r="E13" s="8">
        <f>F13+G13+H13+I13+J13+K13</f>
        <v>5622788</v>
      </c>
      <c r="F13" s="8">
        <v>2811394</v>
      </c>
      <c r="G13" s="8">
        <v>0</v>
      </c>
      <c r="H13" s="8">
        <v>0</v>
      </c>
      <c r="I13" s="8">
        <v>0</v>
      </c>
      <c r="J13" s="8">
        <v>0</v>
      </c>
      <c r="K13" s="8">
        <v>2811394</v>
      </c>
      <c r="L13" s="9">
        <v>42566</v>
      </c>
      <c r="M13" s="7" t="s">
        <v>22</v>
      </c>
    </row>
    <row r="14" spans="2:13" ht="96.75" customHeight="1" x14ac:dyDescent="0.3">
      <c r="B14" s="7" t="s">
        <v>24</v>
      </c>
      <c r="C14" s="7" t="s">
        <v>18</v>
      </c>
      <c r="D14" s="7" t="s">
        <v>25</v>
      </c>
      <c r="E14" s="8">
        <f>F14+G14+H14+I14+J14+K14</f>
        <v>1602035</v>
      </c>
      <c r="F14" s="8">
        <v>801017.5</v>
      </c>
      <c r="G14" s="8">
        <v>0</v>
      </c>
      <c r="H14" s="8">
        <v>0</v>
      </c>
      <c r="I14" s="8">
        <v>0</v>
      </c>
      <c r="J14" s="8">
        <v>0</v>
      </c>
      <c r="K14" s="8">
        <v>801017.5</v>
      </c>
      <c r="L14" s="9">
        <v>42738</v>
      </c>
      <c r="M14" s="7" t="s">
        <v>22</v>
      </c>
    </row>
    <row r="15" spans="2:13" ht="96.75" customHeight="1" x14ac:dyDescent="0.3">
      <c r="B15" s="7" t="s">
        <v>27</v>
      </c>
      <c r="C15" s="7" t="s">
        <v>18</v>
      </c>
      <c r="D15" s="7" t="s">
        <v>28</v>
      </c>
      <c r="E15" s="14">
        <v>7266059</v>
      </c>
      <c r="F15" s="14">
        <v>3633029.5</v>
      </c>
      <c r="G15" s="8">
        <v>0</v>
      </c>
      <c r="H15" s="8">
        <v>0</v>
      </c>
      <c r="I15" s="8">
        <v>0</v>
      </c>
      <c r="J15" s="8">
        <v>0</v>
      </c>
      <c r="K15" s="14">
        <v>3633029.5</v>
      </c>
      <c r="L15" s="9">
        <v>43091</v>
      </c>
      <c r="M15" s="7" t="s">
        <v>22</v>
      </c>
    </row>
    <row r="16" spans="2:13" ht="124.8" x14ac:dyDescent="0.3">
      <c r="B16" s="7" t="s">
        <v>29</v>
      </c>
      <c r="C16" s="7" t="s">
        <v>18</v>
      </c>
      <c r="D16" s="10" t="s">
        <v>31</v>
      </c>
      <c r="E16" s="8">
        <v>4760878</v>
      </c>
      <c r="F16" s="8">
        <v>2380439</v>
      </c>
      <c r="G16" s="8">
        <v>0</v>
      </c>
      <c r="H16" s="8">
        <v>0</v>
      </c>
      <c r="I16" s="8">
        <v>0</v>
      </c>
      <c r="J16" s="8">
        <v>0</v>
      </c>
      <c r="K16" s="8">
        <v>2380439</v>
      </c>
      <c r="L16" s="11">
        <v>43014</v>
      </c>
      <c r="M16" s="7" t="s">
        <v>22</v>
      </c>
    </row>
    <row r="17" spans="2:13" ht="93.6" x14ac:dyDescent="0.3">
      <c r="B17" s="7" t="s">
        <v>30</v>
      </c>
      <c r="C17" s="7" t="s">
        <v>18</v>
      </c>
      <c r="D17" s="10" t="s">
        <v>32</v>
      </c>
      <c r="E17" s="8">
        <v>21000000</v>
      </c>
      <c r="F17" s="8">
        <v>8127094</v>
      </c>
      <c r="G17" s="8">
        <v>0</v>
      </c>
      <c r="H17" s="8">
        <v>0</v>
      </c>
      <c r="I17" s="8">
        <v>0</v>
      </c>
      <c r="J17" s="8">
        <v>0</v>
      </c>
      <c r="K17" s="8">
        <v>12872906</v>
      </c>
      <c r="L17" s="9">
        <v>43084</v>
      </c>
      <c r="M17" s="7" t="s">
        <v>22</v>
      </c>
    </row>
    <row r="18" spans="2:13" ht="109.2" x14ac:dyDescent="0.3">
      <c r="B18" s="7" t="s">
        <v>33</v>
      </c>
      <c r="C18" s="7" t="s">
        <v>18</v>
      </c>
      <c r="D18" s="10" t="s">
        <v>34</v>
      </c>
      <c r="E18" s="8">
        <v>21563100</v>
      </c>
      <c r="F18" s="8">
        <v>10781550</v>
      </c>
      <c r="G18" s="8">
        <v>0</v>
      </c>
      <c r="H18" s="8">
        <v>0</v>
      </c>
      <c r="I18" s="8">
        <v>0</v>
      </c>
      <c r="J18" s="8">
        <v>0</v>
      </c>
      <c r="K18" s="8">
        <v>10781550</v>
      </c>
      <c r="L18" s="9">
        <v>43175</v>
      </c>
      <c r="M18" s="7" t="s">
        <v>22</v>
      </c>
    </row>
    <row r="19" spans="2:13" ht="82.8" x14ac:dyDescent="0.3">
      <c r="B19" s="16" t="s">
        <v>35</v>
      </c>
      <c r="C19" s="7" t="s">
        <v>18</v>
      </c>
      <c r="D19" s="15" t="s">
        <v>36</v>
      </c>
      <c r="E19" s="17">
        <v>2251238</v>
      </c>
      <c r="F19" s="17">
        <v>1125619</v>
      </c>
      <c r="G19" s="18">
        <v>0</v>
      </c>
      <c r="H19" s="18">
        <v>0</v>
      </c>
      <c r="I19" s="18">
        <v>0</v>
      </c>
      <c r="J19" s="18">
        <v>0</v>
      </c>
      <c r="K19" s="18">
        <v>1125619</v>
      </c>
      <c r="L19" s="19">
        <v>43234</v>
      </c>
      <c r="M19" s="16" t="s">
        <v>22</v>
      </c>
    </row>
    <row r="20" spans="2:13" ht="78" x14ac:dyDescent="0.3">
      <c r="B20" s="7" t="s">
        <v>37</v>
      </c>
      <c r="C20" s="7" t="s">
        <v>18</v>
      </c>
      <c r="D20" s="10" t="s">
        <v>39</v>
      </c>
      <c r="E20" s="8">
        <v>1391000</v>
      </c>
      <c r="F20" s="8">
        <v>695500</v>
      </c>
      <c r="G20" s="8">
        <v>0</v>
      </c>
      <c r="H20" s="8">
        <v>0</v>
      </c>
      <c r="I20" s="8">
        <v>0</v>
      </c>
      <c r="J20" s="8">
        <v>0</v>
      </c>
      <c r="K20" s="8">
        <v>695500</v>
      </c>
      <c r="L20" s="9">
        <v>43404</v>
      </c>
      <c r="M20" s="7" t="s">
        <v>22</v>
      </c>
    </row>
    <row r="21" spans="2:13" ht="75.75" customHeight="1" x14ac:dyDescent="0.3">
      <c r="B21" s="16" t="s">
        <v>38</v>
      </c>
      <c r="C21" s="16" t="s">
        <v>18</v>
      </c>
      <c r="D21" s="20" t="s">
        <v>40</v>
      </c>
      <c r="E21" s="18">
        <v>1574936</v>
      </c>
      <c r="F21" s="18">
        <v>787468</v>
      </c>
      <c r="G21" s="18">
        <v>0</v>
      </c>
      <c r="H21" s="18">
        <v>0</v>
      </c>
      <c r="I21" s="18">
        <v>0</v>
      </c>
      <c r="J21" s="18">
        <v>0</v>
      </c>
      <c r="K21" s="18">
        <v>787468</v>
      </c>
      <c r="L21" s="19">
        <v>43404</v>
      </c>
      <c r="M21" s="16" t="s">
        <v>22</v>
      </c>
    </row>
    <row r="22" spans="2:13" ht="93.6" x14ac:dyDescent="0.3">
      <c r="B22" s="21" t="s">
        <v>41</v>
      </c>
      <c r="C22" s="16" t="s">
        <v>18</v>
      </c>
      <c r="D22" s="20" t="s">
        <v>42</v>
      </c>
      <c r="E22" s="18">
        <v>2810302</v>
      </c>
      <c r="F22" s="18">
        <v>1405151</v>
      </c>
      <c r="G22" s="18">
        <v>0</v>
      </c>
      <c r="H22" s="18">
        <v>0</v>
      </c>
      <c r="I22" s="18">
        <v>0</v>
      </c>
      <c r="J22" s="18">
        <v>0</v>
      </c>
      <c r="K22" s="18">
        <v>1405151</v>
      </c>
      <c r="L22" s="19">
        <v>43605</v>
      </c>
      <c r="M22" s="16" t="s">
        <v>22</v>
      </c>
    </row>
    <row r="23" spans="2:13" ht="37.5" customHeight="1" x14ac:dyDescent="0.3">
      <c r="B23" s="27" t="s">
        <v>2</v>
      </c>
      <c r="C23" s="28"/>
      <c r="D23" s="29"/>
      <c r="E23" s="8">
        <f>SUM(E13:E22)</f>
        <v>69842336</v>
      </c>
      <c r="F23" s="8">
        <f>SUM(F13:F22)</f>
        <v>32548262</v>
      </c>
      <c r="G23" s="8">
        <f t="shared" ref="G23:J23" si="0">SUM(G13:G21)</f>
        <v>0</v>
      </c>
      <c r="H23" s="8">
        <f t="shared" si="0"/>
        <v>0</v>
      </c>
      <c r="I23" s="8">
        <f t="shared" si="0"/>
        <v>0</v>
      </c>
      <c r="J23" s="8">
        <f t="shared" si="0"/>
        <v>0</v>
      </c>
      <c r="K23" s="8">
        <f>SUM(K13:K22)</f>
        <v>37294074</v>
      </c>
      <c r="L23" s="30"/>
      <c r="M23" s="31"/>
    </row>
    <row r="24" spans="2:13" x14ac:dyDescent="0.3">
      <c r="G24" s="12"/>
      <c r="H24" s="12"/>
      <c r="I24" s="12"/>
      <c r="J24" s="12"/>
      <c r="L24" s="13"/>
    </row>
  </sheetData>
  <mergeCells count="20">
    <mergeCell ref="F9:F11"/>
    <mergeCell ref="B23:D23"/>
    <mergeCell ref="L23:M23"/>
    <mergeCell ref="H10:K10"/>
    <mergeCell ref="L1:M1"/>
    <mergeCell ref="B4:M4"/>
    <mergeCell ref="M7:M11"/>
    <mergeCell ref="L7:L11"/>
    <mergeCell ref="F8:G8"/>
    <mergeCell ref="B7:B11"/>
    <mergeCell ref="D7:D11"/>
    <mergeCell ref="B2:M2"/>
    <mergeCell ref="G10:G11"/>
    <mergeCell ref="H8:K8"/>
    <mergeCell ref="C7:C11"/>
    <mergeCell ref="E8:E11"/>
    <mergeCell ref="B3:M3"/>
    <mergeCell ref="E7:K7"/>
    <mergeCell ref="G9:K9"/>
    <mergeCell ref="B5:M5"/>
  </mergeCells>
  <printOptions horizontalCentered="1" verticalCentered="1"/>
  <pageMargins left="0.23622047244094491" right="0.23622047244094491" top="0.6692913385826772" bottom="0.59055118110236227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EM isakymas</vt:lpstr>
      <vt:lpstr>'EM isakymas'!Print_Titles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</dc:creator>
  <cp:lastModifiedBy>Gabija Talačkaitė</cp:lastModifiedBy>
  <cp:lastPrinted>2019-03-15T11:00:40Z</cp:lastPrinted>
  <dcterms:created xsi:type="dcterms:W3CDTF">2013-02-28T07:13:39Z</dcterms:created>
  <dcterms:modified xsi:type="dcterms:W3CDTF">2019-03-21T06:57:23Z</dcterms:modified>
</cp:coreProperties>
</file>