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-1\tms\d.jezukeviciene\Tarybos projektai\priimti sprendimai\2017 metai\2017-02-09\TAIS-TAR\TAR\T-39-Jastremskas-2017-2019 m. strateginis veiklos planas-priedai - Kopija\"/>
    </mc:Choice>
  </mc:AlternateContent>
  <bookViews>
    <workbookView xWindow="480" yWindow="210" windowWidth="20730" windowHeight="11700"/>
  </bookViews>
  <sheets>
    <sheet name="24 programa" sheetId="1" r:id="rId1"/>
  </sheets>
  <definedNames>
    <definedName name="_xlnm.Print_Titles" localSheetId="0">'24 programa'!$A:$V,'24 programa'!$5:$7</definedName>
  </definedNames>
  <calcPr calcId="162913" fullCalcOnLoad="1"/>
</workbook>
</file>

<file path=xl/calcChain.xml><?xml version="1.0" encoding="utf-8"?>
<calcChain xmlns="http://schemas.openxmlformats.org/spreadsheetml/2006/main">
  <c r="S12" i="1" l="1"/>
  <c r="T12" i="1"/>
  <c r="U12" i="1"/>
  <c r="V12" i="1"/>
  <c r="S11" i="1"/>
  <c r="T11" i="1"/>
  <c r="T9" i="1" s="1"/>
  <c r="U11" i="1"/>
  <c r="U9" i="1" s="1"/>
  <c r="V11" i="1"/>
  <c r="V9" i="1" s="1"/>
  <c r="S77" i="1"/>
  <c r="T77" i="1"/>
  <c r="S78" i="1"/>
  <c r="S10" i="1" s="1"/>
  <c r="T78" i="1"/>
  <c r="S50" i="1"/>
  <c r="S9" i="1" s="1"/>
  <c r="T50" i="1"/>
  <c r="U50" i="1"/>
  <c r="T51" i="1"/>
  <c r="S51" i="1"/>
  <c r="U51" i="1"/>
  <c r="Q48" i="1"/>
  <c r="P48" i="1"/>
  <c r="O48" i="1"/>
  <c r="N48" i="1"/>
  <c r="M48" i="1"/>
  <c r="L47" i="1"/>
  <c r="L46" i="1"/>
  <c r="L45" i="1"/>
  <c r="L44" i="1"/>
  <c r="L43" i="1"/>
  <c r="L48" i="1" s="1"/>
  <c r="Q42" i="1"/>
  <c r="P42" i="1"/>
  <c r="O42" i="1"/>
  <c r="N42" i="1"/>
  <c r="M42" i="1"/>
  <c r="L41" i="1"/>
  <c r="L40" i="1"/>
  <c r="L39" i="1"/>
  <c r="L38" i="1"/>
  <c r="L37" i="1"/>
  <c r="L42" i="1" s="1"/>
  <c r="Q36" i="1"/>
  <c r="P36" i="1"/>
  <c r="O36" i="1"/>
  <c r="N36" i="1"/>
  <c r="M36" i="1"/>
  <c r="L35" i="1"/>
  <c r="L34" i="1"/>
  <c r="L33" i="1"/>
  <c r="L32" i="1"/>
  <c r="L31" i="1"/>
  <c r="L36" i="1" s="1"/>
  <c r="Q30" i="1"/>
  <c r="P30" i="1"/>
  <c r="O30" i="1"/>
  <c r="O49" i="1"/>
  <c r="N30" i="1"/>
  <c r="M30" i="1"/>
  <c r="L29" i="1"/>
  <c r="L28" i="1"/>
  <c r="L27" i="1"/>
  <c r="L26" i="1"/>
  <c r="L25" i="1"/>
  <c r="L30" i="1" s="1"/>
  <c r="Q24" i="1"/>
  <c r="P24" i="1"/>
  <c r="O24" i="1"/>
  <c r="N24" i="1"/>
  <c r="L23" i="1"/>
  <c r="L22" i="1"/>
  <c r="L21" i="1"/>
  <c r="L20" i="1"/>
  <c r="M19" i="1"/>
  <c r="M24" i="1"/>
  <c r="Q18" i="1"/>
  <c r="Q49" i="1" s="1"/>
  <c r="P18" i="1"/>
  <c r="P49" i="1"/>
  <c r="P110" i="1" s="1"/>
  <c r="P121" i="1" s="1"/>
  <c r="O18" i="1"/>
  <c r="N18" i="1"/>
  <c r="N49" i="1" s="1"/>
  <c r="N110" i="1" s="1"/>
  <c r="L17" i="1"/>
  <c r="H142" i="1" s="1"/>
  <c r="L16" i="1"/>
  <c r="H141" i="1" s="1"/>
  <c r="L15" i="1"/>
  <c r="L14" i="1"/>
  <c r="H139" i="1" s="1"/>
  <c r="M13" i="1"/>
  <c r="M18" i="1" s="1"/>
  <c r="M49" i="1" s="1"/>
  <c r="V78" i="1"/>
  <c r="U78" i="1"/>
  <c r="V77" i="1"/>
  <c r="U77" i="1"/>
  <c r="V51" i="1"/>
  <c r="V50" i="1"/>
  <c r="J142" i="1"/>
  <c r="I142" i="1"/>
  <c r="J141" i="1"/>
  <c r="I141" i="1"/>
  <c r="J140" i="1"/>
  <c r="I140" i="1"/>
  <c r="J139" i="1"/>
  <c r="I139" i="1"/>
  <c r="J138" i="1"/>
  <c r="J137" i="1" s="1"/>
  <c r="J136" i="1" s="1"/>
  <c r="J135" i="1" s="1"/>
  <c r="J131" i="1" s="1"/>
  <c r="I138" i="1"/>
  <c r="I137" i="1" s="1"/>
  <c r="I136" i="1" s="1"/>
  <c r="I135" i="1" s="1"/>
  <c r="I131" i="1" s="1"/>
  <c r="Q118" i="1"/>
  <c r="Q119" i="1"/>
  <c r="Q120" i="1" s="1"/>
  <c r="P118" i="1"/>
  <c r="P119" i="1" s="1"/>
  <c r="P120" i="1" s="1"/>
  <c r="O118" i="1"/>
  <c r="O119" i="1" s="1"/>
  <c r="O120" i="1" s="1"/>
  <c r="N118" i="1"/>
  <c r="N119" i="1" s="1"/>
  <c r="N120" i="1" s="1"/>
  <c r="M118" i="1"/>
  <c r="M119" i="1"/>
  <c r="M120" i="1" s="1"/>
  <c r="K118" i="1"/>
  <c r="K119" i="1" s="1"/>
  <c r="K120" i="1" s="1"/>
  <c r="J118" i="1"/>
  <c r="J119" i="1" s="1"/>
  <c r="J120" i="1" s="1"/>
  <c r="I118" i="1"/>
  <c r="I119" i="1" s="1"/>
  <c r="I120" i="1" s="1"/>
  <c r="G120" i="1"/>
  <c r="L117" i="1"/>
  <c r="H117" i="1"/>
  <c r="L116" i="1"/>
  <c r="H116" i="1"/>
  <c r="L115" i="1"/>
  <c r="H115" i="1"/>
  <c r="L114" i="1"/>
  <c r="H114" i="1"/>
  <c r="L113" i="1"/>
  <c r="L118" i="1" s="1"/>
  <c r="L119" i="1" s="1"/>
  <c r="L120" i="1" s="1"/>
  <c r="H113" i="1"/>
  <c r="H118" i="1" s="1"/>
  <c r="H119" i="1" s="1"/>
  <c r="H120" i="1" s="1"/>
  <c r="Q108" i="1"/>
  <c r="P108" i="1"/>
  <c r="O108" i="1"/>
  <c r="N108" i="1"/>
  <c r="M108" i="1"/>
  <c r="K108" i="1"/>
  <c r="J108" i="1"/>
  <c r="I108" i="1"/>
  <c r="L107" i="1"/>
  <c r="H107" i="1"/>
  <c r="L106" i="1"/>
  <c r="H106" i="1"/>
  <c r="L105" i="1"/>
  <c r="H105" i="1"/>
  <c r="L104" i="1"/>
  <c r="H104" i="1"/>
  <c r="L103" i="1"/>
  <c r="L108" i="1" s="1"/>
  <c r="H103" i="1"/>
  <c r="H108" i="1" s="1"/>
  <c r="Q102" i="1"/>
  <c r="P102" i="1"/>
  <c r="O102" i="1"/>
  <c r="N102" i="1"/>
  <c r="M102" i="1"/>
  <c r="K102" i="1"/>
  <c r="J102" i="1"/>
  <c r="I102" i="1"/>
  <c r="L101" i="1"/>
  <c r="H101" i="1"/>
  <c r="L100" i="1"/>
  <c r="H100" i="1"/>
  <c r="L99" i="1"/>
  <c r="H99" i="1"/>
  <c r="L98" i="1"/>
  <c r="H98" i="1"/>
  <c r="H102" i="1"/>
  <c r="L97" i="1"/>
  <c r="L102" i="1" s="1"/>
  <c r="H97" i="1"/>
  <c r="Q96" i="1"/>
  <c r="P96" i="1"/>
  <c r="O96" i="1"/>
  <c r="N96" i="1"/>
  <c r="M96" i="1"/>
  <c r="K96" i="1"/>
  <c r="J96" i="1"/>
  <c r="I96" i="1"/>
  <c r="L95" i="1"/>
  <c r="H95" i="1"/>
  <c r="L94" i="1"/>
  <c r="H94" i="1"/>
  <c r="L93" i="1"/>
  <c r="H93" i="1"/>
  <c r="L92" i="1"/>
  <c r="H92" i="1"/>
  <c r="L91" i="1"/>
  <c r="L96" i="1" s="1"/>
  <c r="H91" i="1"/>
  <c r="H96" i="1" s="1"/>
  <c r="Q90" i="1"/>
  <c r="P90" i="1"/>
  <c r="O90" i="1"/>
  <c r="N90" i="1"/>
  <c r="N109" i="1"/>
  <c r="M90" i="1"/>
  <c r="K90" i="1"/>
  <c r="J90" i="1"/>
  <c r="I90" i="1"/>
  <c r="L89" i="1"/>
  <c r="H89" i="1"/>
  <c r="L88" i="1"/>
  <c r="H88" i="1"/>
  <c r="L87" i="1"/>
  <c r="H87" i="1"/>
  <c r="L86" i="1"/>
  <c r="L90" i="1"/>
  <c r="H86" i="1"/>
  <c r="L85" i="1"/>
  <c r="H85" i="1"/>
  <c r="H90" i="1"/>
  <c r="Q84" i="1"/>
  <c r="Q109" i="1" s="1"/>
  <c r="P84" i="1"/>
  <c r="P109" i="1"/>
  <c r="O84" i="1"/>
  <c r="O109" i="1" s="1"/>
  <c r="N84" i="1"/>
  <c r="M84" i="1"/>
  <c r="M109" i="1" s="1"/>
  <c r="K84" i="1"/>
  <c r="K109" i="1" s="1"/>
  <c r="J84" i="1"/>
  <c r="J109" i="1"/>
  <c r="I84" i="1"/>
  <c r="I109" i="1" s="1"/>
  <c r="G109" i="1"/>
  <c r="L83" i="1"/>
  <c r="H83" i="1"/>
  <c r="L82" i="1"/>
  <c r="H82" i="1"/>
  <c r="L81" i="1"/>
  <c r="H81" i="1"/>
  <c r="L80" i="1"/>
  <c r="H80" i="1"/>
  <c r="L79" i="1"/>
  <c r="L84" i="1" s="1"/>
  <c r="L109" i="1" s="1"/>
  <c r="H79" i="1"/>
  <c r="H84" i="1"/>
  <c r="H109" i="1" s="1"/>
  <c r="Q75" i="1"/>
  <c r="P75" i="1"/>
  <c r="O75" i="1"/>
  <c r="N75" i="1"/>
  <c r="M75" i="1"/>
  <c r="K75" i="1"/>
  <c r="J75" i="1"/>
  <c r="I75" i="1"/>
  <c r="L74" i="1"/>
  <c r="H74" i="1"/>
  <c r="L73" i="1"/>
  <c r="H73" i="1"/>
  <c r="L72" i="1"/>
  <c r="H72" i="1"/>
  <c r="L71" i="1"/>
  <c r="H71" i="1"/>
  <c r="L70" i="1"/>
  <c r="L75" i="1" s="1"/>
  <c r="H70" i="1"/>
  <c r="H75" i="1"/>
  <c r="Q69" i="1"/>
  <c r="P69" i="1"/>
  <c r="O69" i="1"/>
  <c r="N69" i="1"/>
  <c r="M69" i="1"/>
  <c r="K69" i="1"/>
  <c r="J69" i="1"/>
  <c r="I69" i="1"/>
  <c r="L68" i="1"/>
  <c r="H68" i="1"/>
  <c r="L67" i="1"/>
  <c r="H67" i="1"/>
  <c r="L66" i="1"/>
  <c r="H66" i="1"/>
  <c r="L65" i="1"/>
  <c r="H65" i="1"/>
  <c r="L64" i="1"/>
  <c r="L69" i="1" s="1"/>
  <c r="H64" i="1"/>
  <c r="H69" i="1"/>
  <c r="Q63" i="1"/>
  <c r="P63" i="1"/>
  <c r="O63" i="1"/>
  <c r="N63" i="1"/>
  <c r="M63" i="1"/>
  <c r="K63" i="1"/>
  <c r="J63" i="1"/>
  <c r="I63" i="1"/>
  <c r="L62" i="1"/>
  <c r="H62" i="1"/>
  <c r="L61" i="1"/>
  <c r="H61" i="1"/>
  <c r="L60" i="1"/>
  <c r="H60" i="1"/>
  <c r="L59" i="1"/>
  <c r="H59" i="1"/>
  <c r="H63" i="1" s="1"/>
  <c r="L58" i="1"/>
  <c r="L63" i="1" s="1"/>
  <c r="H58" i="1"/>
  <c r="Q57" i="1"/>
  <c r="Q76" i="1" s="1"/>
  <c r="P57" i="1"/>
  <c r="P76" i="1"/>
  <c r="O57" i="1"/>
  <c r="O76" i="1" s="1"/>
  <c r="N57" i="1"/>
  <c r="N76" i="1"/>
  <c r="M57" i="1"/>
  <c r="M76" i="1" s="1"/>
  <c r="K57" i="1"/>
  <c r="K76" i="1"/>
  <c r="J57" i="1"/>
  <c r="J76" i="1" s="1"/>
  <c r="I57" i="1"/>
  <c r="I76" i="1"/>
  <c r="G76" i="1"/>
  <c r="L56" i="1"/>
  <c r="H56" i="1"/>
  <c r="L55" i="1"/>
  <c r="H55" i="1"/>
  <c r="L54" i="1"/>
  <c r="L57" i="1"/>
  <c r="H54" i="1"/>
  <c r="L53" i="1"/>
  <c r="H53" i="1"/>
  <c r="L52" i="1"/>
  <c r="H52" i="1"/>
  <c r="H57" i="1" s="1"/>
  <c r="K48" i="1"/>
  <c r="J48" i="1"/>
  <c r="I48" i="1"/>
  <c r="H47" i="1"/>
  <c r="H46" i="1"/>
  <c r="H45" i="1"/>
  <c r="H44" i="1"/>
  <c r="H48" i="1"/>
  <c r="H43" i="1"/>
  <c r="K42" i="1"/>
  <c r="J42" i="1"/>
  <c r="I42" i="1"/>
  <c r="H41" i="1"/>
  <c r="H40" i="1"/>
  <c r="H39" i="1"/>
  <c r="H38" i="1"/>
  <c r="H42" i="1" s="1"/>
  <c r="H37" i="1"/>
  <c r="K36" i="1"/>
  <c r="J36" i="1"/>
  <c r="I36" i="1"/>
  <c r="H35" i="1"/>
  <c r="H34" i="1"/>
  <c r="H33" i="1"/>
  <c r="H32" i="1"/>
  <c r="H31" i="1"/>
  <c r="H36" i="1" s="1"/>
  <c r="K30" i="1"/>
  <c r="J30" i="1"/>
  <c r="I30" i="1"/>
  <c r="G49" i="1"/>
  <c r="G110" i="1"/>
  <c r="H29" i="1"/>
  <c r="H28" i="1"/>
  <c r="H27" i="1"/>
  <c r="H26" i="1"/>
  <c r="H25" i="1"/>
  <c r="H30" i="1" s="1"/>
  <c r="K24" i="1"/>
  <c r="J24" i="1"/>
  <c r="I24" i="1"/>
  <c r="H23" i="1"/>
  <c r="H22" i="1"/>
  <c r="H24" i="1" s="1"/>
  <c r="H21" i="1"/>
  <c r="H20" i="1"/>
  <c r="H19" i="1"/>
  <c r="K18" i="1"/>
  <c r="K49" i="1" s="1"/>
  <c r="K110" i="1" s="1"/>
  <c r="K121" i="1" s="1"/>
  <c r="G134" i="1" s="1"/>
  <c r="J18" i="1"/>
  <c r="J49" i="1"/>
  <c r="J110" i="1" s="1"/>
  <c r="J121" i="1" s="1"/>
  <c r="G133" i="1" s="1"/>
  <c r="I18" i="1"/>
  <c r="I49" i="1" s="1"/>
  <c r="H17" i="1"/>
  <c r="G142" i="1"/>
  <c r="H16" i="1"/>
  <c r="G141" i="1" s="1"/>
  <c r="H15" i="1"/>
  <c r="G140" i="1"/>
  <c r="H14" i="1"/>
  <c r="G139" i="1" s="1"/>
  <c r="H13" i="1"/>
  <c r="H18" i="1" s="1"/>
  <c r="H49" i="1" s="1"/>
  <c r="G138" i="1"/>
  <c r="L13" i="1"/>
  <c r="L18" i="1" s="1"/>
  <c r="L19" i="1"/>
  <c r="L24" i="1" s="1"/>
  <c r="H140" i="1"/>
  <c r="H138" i="1"/>
  <c r="H137" i="1" s="1"/>
  <c r="H136" i="1" s="1"/>
  <c r="O110" i="1" l="1"/>
  <c r="O121" i="1" s="1"/>
  <c r="H134" i="1" s="1"/>
  <c r="M110" i="1"/>
  <c r="M121" i="1" s="1"/>
  <c r="H132" i="1" s="1"/>
  <c r="H131" i="1" s="1"/>
  <c r="L49" i="1"/>
  <c r="L110" i="1" s="1"/>
  <c r="L121" i="1" s="1"/>
  <c r="H76" i="1"/>
  <c r="H110" i="1" s="1"/>
  <c r="H121" i="1" s="1"/>
  <c r="N121" i="1"/>
  <c r="H133" i="1" s="1"/>
  <c r="Q110" i="1"/>
  <c r="Q121" i="1" s="1"/>
  <c r="H135" i="1"/>
  <c r="G137" i="1"/>
  <c r="G136" i="1" s="1"/>
  <c r="G135" i="1" s="1"/>
  <c r="I110" i="1"/>
  <c r="I121" i="1" s="1"/>
  <c r="G132" i="1" s="1"/>
  <c r="G131" i="1" s="1"/>
  <c r="L76" i="1"/>
</calcChain>
</file>

<file path=xl/sharedStrings.xml><?xml version="1.0" encoding="utf-8"?>
<sst xmlns="http://schemas.openxmlformats.org/spreadsheetml/2006/main" count="321" uniqueCount="117">
  <si>
    <t>2017-2019 metų  strateginio veiklos plano Kultūros programa Nr. 24</t>
  </si>
  <si>
    <t xml:space="preserve"> TIKSLŲ, UŽDAVINIŲ, PRIEMONIŲ, PRIEMONIŲ IŠLAIDŲ IR PRODUKTO KRITERIJŲ SUVESTINĖ</t>
  </si>
  <si>
    <t>(tūkst. Eur)</t>
  </si>
  <si>
    <t>Programos tikslo kodas</t>
  </si>
  <si>
    <t>Uždavinio kodas</t>
  </si>
  <si>
    <t>Priemonės kodas</t>
  </si>
  <si>
    <t>Pavadinimas</t>
  </si>
  <si>
    <t>Finansavimo šaltinis</t>
  </si>
  <si>
    <t>2017-ųjų metų lėšų poreikis</t>
  </si>
  <si>
    <t>2017-ųjų metų asignavimų planas</t>
  </si>
  <si>
    <t xml:space="preserve">2018-ųjų metų lėšų projektas </t>
  </si>
  <si>
    <t xml:space="preserve">2019-ųjų metų lėšų projektas </t>
  </si>
  <si>
    <t>Produkto kriterijaus</t>
  </si>
  <si>
    <t xml:space="preserve">Iš viso </t>
  </si>
  <si>
    <t>Išlaidoms</t>
  </si>
  <si>
    <t xml:space="preserve">Turtui įsigyti  </t>
  </si>
  <si>
    <t>planas</t>
  </si>
  <si>
    <t xml:space="preserve">Iš jų darbo užmokesčiui </t>
  </si>
  <si>
    <t>2016 m. pasiektas</t>
  </si>
  <si>
    <t>2017-ieji metai</t>
  </si>
  <si>
    <t>2018-ieji metai</t>
  </si>
  <si>
    <t>2019-ieji metai</t>
  </si>
  <si>
    <t xml:space="preserve">24  Kultūros programa </t>
  </si>
  <si>
    <t>01</t>
  </si>
  <si>
    <t>Sukurti palankias sąlygas miesto bendruomenės kultūriniam ir kūrybiniam  aktyvumui, gerinant kultūrinių paslaugų prieinamumą ir kokybę</t>
  </si>
  <si>
    <t xml:space="preserve">Suorganizuotų kultūros renginių skaičius, vnt. </t>
  </si>
  <si>
    <t xml:space="preserve">Suorganizuotų kultūros renginių lankytojų ir žiūrovų skaičius, žm. </t>
  </si>
  <si>
    <t>Kultūros paslaugų užtikrinimas kultūros įstaigose</t>
  </si>
  <si>
    <t xml:space="preserve">Organizuojamų renginių kultūros įstaigose skaičius, vnt. </t>
  </si>
  <si>
    <t xml:space="preserve">Lankytojų ir žiūrovų kultūros įstaigų organizuojamuose renginiuose skaičius, žm. </t>
  </si>
  <si>
    <t>Plėtoti informacijos ir komunikacijos galimybes J. Kunčino viešojoje bibliotekoje</t>
  </si>
  <si>
    <t>16</t>
  </si>
  <si>
    <t>SB</t>
  </si>
  <si>
    <t>J. Kunčino viešojoje bibliotekoje organizuojamų renginių skaičius, vnt.</t>
  </si>
  <si>
    <t xml:space="preserve">Plėtoti Informacijos ir komunikacijos galimybes J. Kunčino viešojoje bibliotekoje </t>
  </si>
  <si>
    <t>D</t>
  </si>
  <si>
    <t>VB</t>
  </si>
  <si>
    <t>ES</t>
  </si>
  <si>
    <t>J. Kunčino viešosios bibliotekos lankytojų skaičius, žm.</t>
  </si>
  <si>
    <t>KT</t>
  </si>
  <si>
    <t>Iš viso:</t>
  </si>
  <si>
    <t>02</t>
  </si>
  <si>
    <t xml:space="preserve">Užtikrinti Alytaus kraštotyros muziejaus veiklą </t>
  </si>
  <si>
    <t>Kraštotyros muziejuje organizuojamų renginių skaičius, vnt.</t>
  </si>
  <si>
    <t>Kraštotyros muziejaus lankytojų skaičius, žm.</t>
  </si>
  <si>
    <t>03</t>
  </si>
  <si>
    <t xml:space="preserve"> Plėtoti Alytaus miesto teatro profesionalųjį meną </t>
  </si>
  <si>
    <t>Miesto teatre organizuojamų profesionaliojo meno renginių skaičius, vnt.</t>
  </si>
  <si>
    <t>Plėtoti profesionalųjį meną Alytaus miesto teatre</t>
  </si>
  <si>
    <t>Miesto teatro žiūrovų skaičius, žm.</t>
  </si>
  <si>
    <t>04</t>
  </si>
  <si>
    <t>Vykdyti kino meno sklaidą „Dainavos“ kino teatre</t>
  </si>
  <si>
    <t>Kino teatrą ,,Dainava“ lankančių žiūrovų skaičius, žm.</t>
  </si>
  <si>
    <t>05</t>
  </si>
  <si>
    <t>Plėtoti kultūros paslaugų  ir meno mėgėjų veiklą  VšĮ  Alytaus kultūros ir komunikacijos centre</t>
  </si>
  <si>
    <t>VšĮ Alytaus kultūros ir komunikacijos centre organizuojamų renginių skaičius, vnt.</t>
  </si>
  <si>
    <t>VšĮ Alytaus kultūros ir komunikacijos centro lankytojų skaičius, žm</t>
  </si>
  <si>
    <t>06</t>
  </si>
  <si>
    <t>Įgyvendinti bendradarbiavimo dėl socialinės įtraukties didinimo projektą  „Jei rankos prabiltų“ VšĮ Alytaus kultūros ir komunikacijos centre</t>
  </si>
  <si>
    <t>Iš viso uždaviniui:</t>
  </si>
  <si>
    <t xml:space="preserve">Bendruomenės kultūrinio aktyvumo ir kūrybiškumo skatinimas
</t>
  </si>
  <si>
    <t>Įgyvendintų kultūros projektų/ renginių skaičius, vnt.</t>
  </si>
  <si>
    <t xml:space="preserve">Įgyvendintų kultūros projektų/ renginių dalyvių ir žiūrovų skaičius žm. </t>
  </si>
  <si>
    <t>Finansuoti ir įgyvendinti kultūros projektus</t>
  </si>
  <si>
    <t>Kultūros projektų skaičius , vnt.</t>
  </si>
  <si>
    <t>–</t>
  </si>
  <si>
    <t>Kultūros projektų dalyvių ir žiūrovų skaičius, žm.</t>
  </si>
  <si>
    <t>Skatinti bendruomenės saviraišką ir kultūrinę iniciatyvą</t>
  </si>
  <si>
    <t>Kultūrinių iniciatyvų renginių skaičius, vnt.</t>
  </si>
  <si>
    <t>Kultūrinių iniciatyvų renginių dalyvių ir žiūrovų skaičius, žm.</t>
  </si>
  <si>
    <t>Įgyvendinti Lietuvos valstybės atkūrimo šimtmečio minėjimo Alytaus mieste 2017-2020 m. programą</t>
  </si>
  <si>
    <t xml:space="preserve">Įgyvendintų Lietuvos valstybės atkūrimo šimtmečio minėjimo programos renginių skaičius, vnt. </t>
  </si>
  <si>
    <t xml:space="preserve">Įgyvendintų Lietuvos valstybės atkūrimo šimtmečio minėjimo . programos renginių žiūrovų ir dalyvių  skaičius, žm. </t>
  </si>
  <si>
    <t>Organizuoti bendruomenei aktualius renginius</t>
  </si>
  <si>
    <t xml:space="preserve">Organizuotų bendruomenei aktualių renginių skaičius, vnt. </t>
  </si>
  <si>
    <t xml:space="preserve">Organizuotų bendruomenei aktualių renginių dalyvių ir žiūrovų skaičius, žm. </t>
  </si>
  <si>
    <t xml:space="preserve">Kultūros įstaigų ir meno kolektyvų renginių organizavimas  </t>
  </si>
  <si>
    <t>Viešųjų renginių/ projektų skaičius, vnt.</t>
  </si>
  <si>
    <t>Viešųjų renginių/projektų  dalyvių ir žiūrovų skaičius, žm.</t>
  </si>
  <si>
    <t>Organizuoti skaitymo skatinimo ir kitus viešuosius renginius J. Kunčino bibliotekoje</t>
  </si>
  <si>
    <t xml:space="preserve">Viešųjų renginių/ projektų skaičius, vnt.  </t>
  </si>
  <si>
    <t>Viešųjų renginių/projektų  dalyvių ir žiūrovų skaičius, žm</t>
  </si>
  <si>
    <t xml:space="preserve">Organizuoti šviečiamojo, muziejinių vertybių populiarinimo ir kitus viešuosius  renginius Alytaus kraštotyros muziejuje </t>
  </si>
  <si>
    <t>Organizuoti įvairiapusės scenos meno veiklos ir viešuosius renginius Alytaus miesto teatre</t>
  </si>
  <si>
    <t>Organizuoti viešuosius kultūros ir meno mėgėjų renginius  VšĮ  Alytaus kultūros ir komunikacijos centre</t>
  </si>
  <si>
    <t xml:space="preserve">Organizuoti lėlių teatro veiklos renginius VšĮ Alytaus lėių teatre "Aitvaras" </t>
  </si>
  <si>
    <t>Iš viso tikslui:</t>
  </si>
  <si>
    <t xml:space="preserve">Saugoti ir populiarinti kultūros vertybes ir paveldo objektus </t>
  </si>
  <si>
    <t xml:space="preserve">Saugotinų kultūros vertybių ir paveldo objektų skaičius, vnt. </t>
  </si>
  <si>
    <t>Kultūros vertybių ir paveldo objektų priežiūra, apskaita ir populiarinimas</t>
  </si>
  <si>
    <t>Prižiūrimų kultūros paveldo objektų skaičiaus nuo saugotinų kultūros vertybių ir paveldo objektų skaičiaus, procentai</t>
  </si>
  <si>
    <t xml:space="preserve">Prižiūrėti, apskaityti ir populiarinti kultūros vertybes ir paveldo objektus </t>
  </si>
  <si>
    <t>Prižiūrėtų kultūros paveldo objektų skaičius, vnt.</t>
  </si>
  <si>
    <t>24</t>
  </si>
  <si>
    <t xml:space="preserve">Iš viso programai: </t>
  </si>
  <si>
    <t xml:space="preserve">(24) Bendras lėšų  poreikis ir numatomi finansavimo šaltiniai </t>
  </si>
  <si>
    <t>Ekonominės klasifikacijos grupės</t>
  </si>
  <si>
    <t>2018-ųjų metų lėšų projektas</t>
  </si>
  <si>
    <t>2019-ųjų metų lėšų projektas</t>
  </si>
  <si>
    <t>1. Iš viso lėšų poreikis:</t>
  </si>
  <si>
    <t>1.1. išlaidoms, iš jų:</t>
  </si>
  <si>
    <t>1.1.1. darbo užmokesčiui</t>
  </si>
  <si>
    <t xml:space="preserve">1.2. turtui įsigyti </t>
  </si>
  <si>
    <t>2. Finansavimo šaltiniai:</t>
  </si>
  <si>
    <t>2.1. Savivaldybės lėšos, iš viso:</t>
  </si>
  <si>
    <t>2.1.1. Savivaldybės biudžetas, iš jo:</t>
  </si>
  <si>
    <t>2.2. Valstybės biudžeto lėšos (VB)</t>
  </si>
  <si>
    <t>2.3. Europos Sąjungos  ir kitų užsienio fondų paramos lėšos (ES)</t>
  </si>
  <si>
    <t>2.4. Kitų šaltinių lėšos( KT)</t>
  </si>
  <si>
    <t>Finansavimo šaltiniai:</t>
  </si>
  <si>
    <t>Vykdytojo (atsakingo skyriaus) kodas</t>
  </si>
  <si>
    <t xml:space="preserve">Įgyvendinamo projekto veiklų skačius, vnt. </t>
  </si>
  <si>
    <t xml:space="preserve">Įgyvendinamo projekto dalyvių skačius, žm. </t>
  </si>
  <si>
    <r>
      <t>2.1.1.1.  Savivaldybės biudžeto lėšos (</t>
    </r>
    <r>
      <rPr>
        <b/>
        <sz val="10"/>
        <color indexed="8"/>
        <rFont val="Times New Roman"/>
        <family val="1"/>
        <charset val="186"/>
      </rPr>
      <t>SB</t>
    </r>
    <r>
      <rPr>
        <sz val="10"/>
        <color indexed="8"/>
        <rFont val="Times New Roman"/>
        <family val="1"/>
        <charset val="186"/>
      </rPr>
      <t>)</t>
    </r>
  </si>
  <si>
    <r>
      <t>2.1.1.2.  Dotacijos iš valstybės ir kitų valstybės valdymo lygių (</t>
    </r>
    <r>
      <rPr>
        <b/>
        <sz val="10"/>
        <color indexed="8"/>
        <rFont val="Times New Roman"/>
        <family val="1"/>
        <charset val="186"/>
      </rPr>
      <t>D</t>
    </r>
    <r>
      <rPr>
        <sz val="10"/>
        <color indexed="8"/>
        <rFont val="Times New Roman"/>
        <family val="1"/>
        <charset val="186"/>
      </rPr>
      <t>)</t>
    </r>
  </si>
  <si>
    <r>
      <rPr>
        <b/>
        <sz val="10"/>
        <color indexed="8"/>
        <rFont val="Times New Roman"/>
        <family val="1"/>
        <charset val="186"/>
      </rPr>
      <t>SB</t>
    </r>
    <r>
      <rPr>
        <sz val="10"/>
        <color indexed="8"/>
        <rFont val="Times New Roman"/>
        <family val="1"/>
        <charset val="186"/>
      </rPr>
      <t xml:space="preserve"> – asignavimai savarankiškosioms funkcijoms atlikti,  biudžetinių įstaigų pajamų lėšos, aplinkos apsaugos rėmimo specialioji programos lėšos, paskolų lėšos ir kt.</t>
    </r>
  </si>
  <si>
    <r>
      <rPr>
        <b/>
        <sz val="10"/>
        <color indexed="8"/>
        <rFont val="Times New Roman"/>
        <family val="1"/>
        <charset val="186"/>
      </rPr>
      <t>D</t>
    </r>
    <r>
      <rPr>
        <sz val="10"/>
        <color indexed="8"/>
        <rFont val="Times New Roman"/>
        <family val="1"/>
        <charset val="186"/>
      </rPr>
      <t xml:space="preserve"> – asignavimai valstybinėms (valstybės perduotoms savivaldybėms) funkcijoms atlikti, kitos spec. tikslinės dotacijos (perduotoms iš apskričių įstaigoms išlaikyti, mokinio krepšelio lėšos ir kt), kitos dotacijos.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</si>
</sst>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;\-#,##0.0;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529">
    <xf numFmtId="0" fontId="0" fillId="0" borderId="0" xfId="0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173" fontId="5" fillId="7" borderId="0" xfId="0" applyNumberFormat="1" applyFont="1" applyFill="1" applyAlignment="1">
      <alignment vertical="top"/>
    </xf>
    <xf numFmtId="173" fontId="5" fillId="0" borderId="0" xfId="0" applyNumberFormat="1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173" fontId="6" fillId="9" borderId="7" xfId="0" applyNumberFormat="1" applyFont="1" applyFill="1" applyBorder="1" applyAlignment="1">
      <alignment horizontal="center" vertical="center"/>
    </xf>
    <xf numFmtId="173" fontId="6" fillId="7" borderId="8" xfId="0" applyNumberFormat="1" applyFont="1" applyFill="1" applyBorder="1" applyAlignment="1">
      <alignment horizontal="center" vertical="center"/>
    </xf>
    <xf numFmtId="173" fontId="6" fillId="0" borderId="8" xfId="0" applyNumberFormat="1" applyFont="1" applyBorder="1" applyAlignment="1">
      <alignment horizontal="center" vertical="center"/>
    </xf>
    <xf numFmtId="173" fontId="6" fillId="0" borderId="9" xfId="0" applyNumberFormat="1" applyFont="1" applyBorder="1" applyAlignment="1">
      <alignment horizontal="center" vertical="center"/>
    </xf>
    <xf numFmtId="173" fontId="6" fillId="0" borderId="10" xfId="0" applyNumberFormat="1" applyFont="1" applyBorder="1" applyAlignment="1">
      <alignment horizontal="center" vertical="center"/>
    </xf>
    <xf numFmtId="172" fontId="6" fillId="2" borderId="11" xfId="0" applyNumberFormat="1" applyFont="1" applyFill="1" applyBorder="1" applyAlignment="1">
      <alignment horizontal="center" vertical="center" wrapText="1"/>
    </xf>
    <xf numFmtId="172" fontId="6" fillId="2" borderId="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173" fontId="6" fillId="9" borderId="13" xfId="0" applyNumberFormat="1" applyFont="1" applyFill="1" applyBorder="1" applyAlignment="1">
      <alignment horizontal="center" vertical="center"/>
    </xf>
    <xf numFmtId="173" fontId="6" fillId="0" borderId="14" xfId="0" applyNumberFormat="1" applyFont="1" applyBorder="1" applyAlignment="1">
      <alignment horizontal="center" vertical="center"/>
    </xf>
    <xf numFmtId="173" fontId="6" fillId="0" borderId="15" xfId="0" applyNumberFormat="1" applyFont="1" applyBorder="1" applyAlignment="1">
      <alignment horizontal="center" vertical="center"/>
    </xf>
    <xf numFmtId="173" fontId="6" fillId="0" borderId="16" xfId="0" applyNumberFormat="1" applyFont="1" applyBorder="1" applyAlignment="1">
      <alignment horizontal="center" vertical="center"/>
    </xf>
    <xf numFmtId="172" fontId="6" fillId="2" borderId="17" xfId="0" applyNumberFormat="1" applyFont="1" applyFill="1" applyBorder="1" applyAlignment="1">
      <alignment horizontal="center" vertical="center" wrapText="1"/>
    </xf>
    <xf numFmtId="172" fontId="6" fillId="2" borderId="1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/>
    </xf>
    <xf numFmtId="0" fontId="10" fillId="10" borderId="19" xfId="0" applyFont="1" applyFill="1" applyBorder="1" applyAlignment="1">
      <alignment horizontal="center" vertical="top"/>
    </xf>
    <xf numFmtId="173" fontId="10" fillId="9" borderId="20" xfId="0" applyNumberFormat="1" applyFont="1" applyFill="1" applyBorder="1" applyAlignment="1">
      <alignment horizontal="center" vertical="center"/>
    </xf>
    <xf numFmtId="173" fontId="10" fillId="10" borderId="21" xfId="0" applyNumberFormat="1" applyFont="1" applyFill="1" applyBorder="1" applyAlignment="1">
      <alignment horizontal="center" vertical="center"/>
    </xf>
    <xf numFmtId="173" fontId="10" fillId="10" borderId="22" xfId="0" applyNumberFormat="1" applyFont="1" applyFill="1" applyBorder="1" applyAlignment="1">
      <alignment horizontal="center" vertical="center"/>
    </xf>
    <xf numFmtId="173" fontId="10" fillId="10" borderId="23" xfId="0" applyNumberFormat="1" applyFont="1" applyFill="1" applyBorder="1" applyAlignment="1">
      <alignment horizontal="center" vertical="center"/>
    </xf>
    <xf numFmtId="172" fontId="10" fillId="10" borderId="24" xfId="0" applyNumberFormat="1" applyFont="1" applyFill="1" applyBorder="1" applyAlignment="1">
      <alignment horizontal="center" vertical="center"/>
    </xf>
    <xf numFmtId="172" fontId="10" fillId="10" borderId="19" xfId="0" applyNumberFormat="1" applyFont="1" applyFill="1" applyBorder="1" applyAlignment="1">
      <alignment horizontal="center" vertical="center"/>
    </xf>
    <xf numFmtId="173" fontId="6" fillId="0" borderId="25" xfId="0" applyNumberFormat="1" applyFont="1" applyBorder="1" applyAlignment="1">
      <alignment horizontal="center" vertical="center"/>
    </xf>
    <xf numFmtId="173" fontId="6" fillId="0" borderId="26" xfId="0" applyNumberFormat="1" applyFont="1" applyBorder="1" applyAlignment="1">
      <alignment horizontal="center" vertical="center"/>
    </xf>
    <xf numFmtId="173" fontId="6" fillId="7" borderId="15" xfId="0" applyNumberFormat="1" applyFont="1" applyFill="1" applyBorder="1" applyAlignment="1">
      <alignment horizontal="center" vertical="center"/>
    </xf>
    <xf numFmtId="173" fontId="10" fillId="9" borderId="19" xfId="0" applyNumberFormat="1" applyFont="1" applyFill="1" applyBorder="1" applyAlignment="1">
      <alignment horizontal="center" vertical="center"/>
    </xf>
    <xf numFmtId="172" fontId="10" fillId="9" borderId="24" xfId="0" applyNumberFormat="1" applyFont="1" applyFill="1" applyBorder="1" applyAlignment="1">
      <alignment horizontal="center" vertical="center"/>
    </xf>
    <xf numFmtId="172" fontId="10" fillId="9" borderId="1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0" fontId="10" fillId="10" borderId="24" xfId="0" applyFont="1" applyFill="1" applyBorder="1" applyAlignment="1">
      <alignment horizontal="center" vertical="top"/>
    </xf>
    <xf numFmtId="49" fontId="10" fillId="6" borderId="28" xfId="0" applyNumberFormat="1" applyFont="1" applyFill="1" applyBorder="1" applyAlignment="1">
      <alignment horizontal="center" vertical="top"/>
    </xf>
    <xf numFmtId="49" fontId="10" fillId="4" borderId="29" xfId="0" applyNumberFormat="1" applyFont="1" applyFill="1" applyBorder="1" applyAlignment="1">
      <alignment horizontal="center" vertical="top"/>
    </xf>
    <xf numFmtId="173" fontId="10" fillId="11" borderId="30" xfId="0" applyNumberFormat="1" applyFont="1" applyFill="1" applyBorder="1" applyAlignment="1">
      <alignment horizontal="center" vertical="center"/>
    </xf>
    <xf numFmtId="173" fontId="10" fillId="11" borderId="31" xfId="0" applyNumberFormat="1" applyFont="1" applyFill="1" applyBorder="1" applyAlignment="1">
      <alignment horizontal="center" vertical="center"/>
    </xf>
    <xf numFmtId="173" fontId="10" fillId="11" borderId="32" xfId="0" applyNumberFormat="1" applyFont="1" applyFill="1" applyBorder="1" applyAlignment="1">
      <alignment horizontal="center" vertical="center"/>
    </xf>
    <xf numFmtId="172" fontId="10" fillId="11" borderId="33" xfId="0" applyNumberFormat="1" applyFont="1" applyFill="1" applyBorder="1" applyAlignment="1">
      <alignment horizontal="center" vertical="center"/>
    </xf>
    <xf numFmtId="172" fontId="10" fillId="11" borderId="19" xfId="0" applyNumberFormat="1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center" vertical="top"/>
    </xf>
    <xf numFmtId="3" fontId="7" fillId="2" borderId="36" xfId="0" applyNumberFormat="1" applyFont="1" applyFill="1" applyBorder="1" applyAlignment="1">
      <alignment horizontal="center" vertical="top"/>
    </xf>
    <xf numFmtId="3" fontId="7" fillId="2" borderId="37" xfId="0" applyNumberFormat="1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0" fontId="7" fillId="2" borderId="38" xfId="0" applyFont="1" applyFill="1" applyBorder="1" applyAlignment="1">
      <alignment vertical="top" wrapText="1"/>
    </xf>
    <xf numFmtId="0" fontId="7" fillId="2" borderId="39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7" fillId="2" borderId="4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10" fillId="10" borderId="38" xfId="0" applyFont="1" applyFill="1" applyBorder="1" applyAlignment="1">
      <alignment horizontal="center" vertical="top"/>
    </xf>
    <xf numFmtId="3" fontId="7" fillId="0" borderId="35" xfId="0" applyNumberFormat="1" applyFont="1" applyFill="1" applyBorder="1" applyAlignment="1">
      <alignment horizontal="center" vertical="top"/>
    </xf>
    <xf numFmtId="3" fontId="7" fillId="0" borderId="36" xfId="0" applyNumberFormat="1" applyFont="1" applyFill="1" applyBorder="1" applyAlignment="1">
      <alignment horizontal="center" vertical="top"/>
    </xf>
    <xf numFmtId="3" fontId="7" fillId="0" borderId="37" xfId="0" applyNumberFormat="1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172" fontId="10" fillId="11" borderId="43" xfId="0" applyNumberFormat="1" applyFont="1" applyFill="1" applyBorder="1" applyAlignment="1">
      <alignment horizontal="center" vertical="center"/>
    </xf>
    <xf numFmtId="172" fontId="10" fillId="11" borderId="38" xfId="0" applyNumberFormat="1" applyFont="1" applyFill="1" applyBorder="1" applyAlignment="1">
      <alignment horizontal="center" vertical="center"/>
    </xf>
    <xf numFmtId="0" fontId="7" fillId="11" borderId="44" xfId="0" applyFont="1" applyFill="1" applyBorder="1" applyAlignment="1">
      <alignment vertical="top" wrapText="1"/>
    </xf>
    <xf numFmtId="0" fontId="10" fillId="5" borderId="19" xfId="0" applyFont="1" applyFill="1" applyBorder="1" applyAlignment="1">
      <alignment horizontal="center" vertical="top"/>
    </xf>
    <xf numFmtId="172" fontId="6" fillId="7" borderId="17" xfId="0" applyNumberFormat="1" applyFont="1" applyFill="1" applyBorder="1" applyAlignment="1">
      <alignment horizontal="center" vertical="center" wrapText="1"/>
    </xf>
    <xf numFmtId="172" fontId="6" fillId="7" borderId="18" xfId="0" applyNumberFormat="1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top"/>
    </xf>
    <xf numFmtId="173" fontId="10" fillId="11" borderId="45" xfId="0" applyNumberFormat="1" applyFont="1" applyFill="1" applyBorder="1" applyAlignment="1">
      <alignment horizontal="center" vertical="center"/>
    </xf>
    <xf numFmtId="173" fontId="10" fillId="11" borderId="43" xfId="0" applyNumberFormat="1" applyFont="1" applyFill="1" applyBorder="1" applyAlignment="1">
      <alignment horizontal="center" vertical="center"/>
    </xf>
    <xf numFmtId="173" fontId="10" fillId="11" borderId="28" xfId="0" applyNumberFormat="1" applyFont="1" applyFill="1" applyBorder="1" applyAlignment="1">
      <alignment horizontal="center" vertical="center"/>
    </xf>
    <xf numFmtId="173" fontId="10" fillId="11" borderId="46" xfId="0" applyNumberFormat="1" applyFont="1" applyFill="1" applyBorder="1" applyAlignment="1">
      <alignment horizontal="center" vertical="center"/>
    </xf>
    <xf numFmtId="173" fontId="10" fillId="11" borderId="47" xfId="0" applyNumberFormat="1" applyFont="1" applyFill="1" applyBorder="1" applyAlignment="1">
      <alignment horizontal="center" vertical="center"/>
    </xf>
    <xf numFmtId="172" fontId="10" fillId="11" borderId="48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vertical="top" wrapText="1"/>
    </xf>
    <xf numFmtId="0" fontId="7" fillId="11" borderId="49" xfId="0" applyFont="1" applyFill="1" applyBorder="1" applyAlignment="1">
      <alignment horizontal="center" vertical="top" wrapText="1"/>
    </xf>
    <xf numFmtId="0" fontId="7" fillId="11" borderId="47" xfId="0" applyFont="1" applyFill="1" applyBorder="1" applyAlignment="1">
      <alignment horizontal="center" vertical="top" wrapText="1"/>
    </xf>
    <xf numFmtId="49" fontId="10" fillId="4" borderId="4" xfId="0" applyNumberFormat="1" applyFont="1" applyFill="1" applyBorder="1" applyAlignment="1">
      <alignment horizontal="center" vertical="top"/>
    </xf>
    <xf numFmtId="0" fontId="9" fillId="4" borderId="46" xfId="0" applyNumberFormat="1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left" vertical="top" wrapText="1"/>
    </xf>
    <xf numFmtId="0" fontId="9" fillId="4" borderId="34" xfId="0" applyNumberFormat="1" applyFont="1" applyFill="1" applyBorder="1" applyAlignment="1">
      <alignment horizontal="left" vertical="top" wrapText="1"/>
    </xf>
    <xf numFmtId="173" fontId="6" fillId="9" borderId="6" xfId="0" applyNumberFormat="1" applyFont="1" applyFill="1" applyBorder="1" applyAlignment="1">
      <alignment horizontal="center" vertical="center"/>
    </xf>
    <xf numFmtId="173" fontId="6" fillId="7" borderId="50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vertical="top"/>
    </xf>
    <xf numFmtId="0" fontId="7" fillId="2" borderId="42" xfId="0" applyFont="1" applyFill="1" applyBorder="1" applyAlignment="1">
      <alignment vertical="top"/>
    </xf>
    <xf numFmtId="173" fontId="6" fillId="9" borderId="18" xfId="0" applyNumberFormat="1" applyFont="1" applyFill="1" applyBorder="1" applyAlignment="1">
      <alignment horizontal="center" vertical="center"/>
    </xf>
    <xf numFmtId="173" fontId="6" fillId="0" borderId="51" xfId="0" applyNumberFormat="1" applyFont="1" applyBorder="1" applyAlignment="1">
      <alignment horizontal="center" vertical="center"/>
    </xf>
    <xf numFmtId="0" fontId="7" fillId="2" borderId="36" xfId="0" applyFont="1" applyFill="1" applyBorder="1" applyAlignment="1">
      <alignment vertical="top"/>
    </xf>
    <xf numFmtId="0" fontId="7" fillId="2" borderId="37" xfId="0" applyFont="1" applyFill="1" applyBorder="1" applyAlignment="1">
      <alignment vertical="top"/>
    </xf>
    <xf numFmtId="0" fontId="6" fillId="0" borderId="17" xfId="0" applyFont="1" applyFill="1" applyBorder="1" applyAlignment="1">
      <alignment horizontal="center" vertical="top" wrapText="1"/>
    </xf>
    <xf numFmtId="0" fontId="10" fillId="5" borderId="48" xfId="0" applyFont="1" applyFill="1" applyBorder="1" applyAlignment="1">
      <alignment horizontal="center" vertical="top"/>
    </xf>
    <xf numFmtId="173" fontId="10" fillId="10" borderId="30" xfId="0" applyNumberFormat="1" applyFont="1" applyFill="1" applyBorder="1" applyAlignment="1">
      <alignment horizontal="center" vertical="center"/>
    </xf>
    <xf numFmtId="173" fontId="10" fillId="10" borderId="39" xfId="0" applyNumberFormat="1" applyFont="1" applyFill="1" applyBorder="1" applyAlignment="1">
      <alignment horizontal="center" vertical="center"/>
    </xf>
    <xf numFmtId="173" fontId="10" fillId="10" borderId="48" xfId="0" applyNumberFormat="1" applyFont="1" applyFill="1" applyBorder="1" applyAlignment="1">
      <alignment horizontal="center" vertical="center"/>
    </xf>
    <xf numFmtId="172" fontId="10" fillId="10" borderId="38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top"/>
    </xf>
    <xf numFmtId="0" fontId="7" fillId="11" borderId="48" xfId="0" applyFont="1" applyFill="1" applyBorder="1" applyAlignment="1">
      <alignment vertical="top" wrapText="1"/>
    </xf>
    <xf numFmtId="0" fontId="7" fillId="4" borderId="49" xfId="0" applyFont="1" applyFill="1" applyBorder="1" applyAlignment="1">
      <alignment horizontal="center" vertical="top" wrapText="1"/>
    </xf>
    <xf numFmtId="0" fontId="7" fillId="4" borderId="47" xfId="0" applyFont="1" applyFill="1" applyBorder="1" applyAlignment="1">
      <alignment horizontal="center" vertical="top" wrapText="1"/>
    </xf>
    <xf numFmtId="49" fontId="10" fillId="3" borderId="28" xfId="0" applyNumberFormat="1" applyFont="1" applyFill="1" applyBorder="1" applyAlignment="1">
      <alignment horizontal="center" vertical="top"/>
    </xf>
    <xf numFmtId="173" fontId="10" fillId="8" borderId="52" xfId="0" applyNumberFormat="1" applyFont="1" applyFill="1" applyBorder="1" applyAlignment="1">
      <alignment horizontal="center" vertical="top"/>
    </xf>
    <xf numFmtId="173" fontId="10" fillId="8" borderId="21" xfId="0" applyNumberFormat="1" applyFont="1" applyFill="1" applyBorder="1" applyAlignment="1">
      <alignment horizontal="center" vertical="top"/>
    </xf>
    <xf numFmtId="173" fontId="10" fillId="8" borderId="23" xfId="0" applyNumberFormat="1" applyFont="1" applyFill="1" applyBorder="1" applyAlignment="1">
      <alignment horizontal="center" vertical="top"/>
    </xf>
    <xf numFmtId="172" fontId="10" fillId="8" borderId="19" xfId="0" applyNumberFormat="1" applyFont="1" applyFill="1" applyBorder="1" applyAlignment="1">
      <alignment horizontal="center" vertical="top"/>
    </xf>
    <xf numFmtId="173" fontId="10" fillId="0" borderId="0" xfId="0" applyNumberFormat="1" applyFont="1" applyFill="1" applyBorder="1" applyAlignment="1">
      <alignment horizontal="center" vertical="top" wrapText="1"/>
    </xf>
    <xf numFmtId="172" fontId="10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173" fontId="5" fillId="0" borderId="0" xfId="0" applyNumberFormat="1" applyFont="1" applyFill="1" applyAlignment="1">
      <alignment vertical="top"/>
    </xf>
    <xf numFmtId="173" fontId="7" fillId="0" borderId="0" xfId="0" applyNumberFormat="1" applyFont="1" applyFill="1" applyAlignment="1">
      <alignment vertical="top" wrapText="1"/>
    </xf>
    <xf numFmtId="173" fontId="7" fillId="0" borderId="0" xfId="0" applyNumberFormat="1" applyFont="1" applyFill="1" applyAlignment="1">
      <alignment vertical="top"/>
    </xf>
    <xf numFmtId="173" fontId="0" fillId="7" borderId="0" xfId="0" applyNumberFormat="1" applyFont="1" applyFill="1"/>
    <xf numFmtId="173" fontId="0" fillId="0" borderId="0" xfId="0" applyNumberFormat="1" applyFont="1"/>
    <xf numFmtId="173" fontId="11" fillId="0" borderId="0" xfId="0" applyNumberFormat="1" applyFont="1"/>
    <xf numFmtId="173" fontId="12" fillId="12" borderId="14" xfId="0" applyNumberFormat="1" applyFont="1" applyFill="1" applyBorder="1" applyAlignment="1">
      <alignment horizontal="center" vertical="center" wrapText="1"/>
    </xf>
    <xf numFmtId="173" fontId="12" fillId="12" borderId="15" xfId="0" applyNumberFormat="1" applyFont="1" applyFill="1" applyBorder="1" applyAlignment="1">
      <alignment horizontal="center" vertical="center" wrapText="1"/>
    </xf>
    <xf numFmtId="173" fontId="13" fillId="7" borderId="14" xfId="0" applyNumberFormat="1" applyFont="1" applyFill="1" applyBorder="1" applyAlignment="1">
      <alignment horizontal="center" vertical="center" wrapText="1"/>
    </xf>
    <xf numFmtId="173" fontId="13" fillId="0" borderId="14" xfId="0" applyNumberFormat="1" applyFont="1" applyBorder="1" applyAlignment="1">
      <alignment horizontal="center" vertical="center" wrapText="1"/>
    </xf>
    <xf numFmtId="173" fontId="13" fillId="0" borderId="53" xfId="0" applyNumberFormat="1" applyFont="1" applyBorder="1" applyAlignment="1">
      <alignment horizontal="center" vertical="center" wrapText="1"/>
    </xf>
    <xf numFmtId="173" fontId="12" fillId="8" borderId="14" xfId="0" applyNumberFormat="1" applyFont="1" applyFill="1" applyBorder="1" applyAlignment="1">
      <alignment horizontal="center" vertical="center" wrapText="1"/>
    </xf>
    <xf numFmtId="173" fontId="12" fillId="8" borderId="15" xfId="0" applyNumberFormat="1" applyFont="1" applyFill="1" applyBorder="1" applyAlignment="1">
      <alignment horizontal="center" vertical="center" wrapText="1"/>
    </xf>
    <xf numFmtId="173" fontId="12" fillId="7" borderId="14" xfId="0" applyNumberFormat="1" applyFont="1" applyFill="1" applyBorder="1" applyAlignment="1">
      <alignment horizontal="center" vertical="center" wrapText="1"/>
    </xf>
    <xf numFmtId="173" fontId="12" fillId="7" borderId="15" xfId="0" applyNumberFormat="1" applyFont="1" applyFill="1" applyBorder="1" applyAlignment="1">
      <alignment horizontal="center" vertical="center" wrapText="1"/>
    </xf>
    <xf numFmtId="173" fontId="13" fillId="0" borderId="15" xfId="0" applyNumberFormat="1" applyFont="1" applyBorder="1" applyAlignment="1">
      <alignment horizontal="center" vertical="center" wrapText="1"/>
    </xf>
    <xf numFmtId="173" fontId="12" fillId="8" borderId="21" xfId="0" applyNumberFormat="1" applyFont="1" applyFill="1" applyBorder="1" applyAlignment="1">
      <alignment horizontal="center" vertical="center" wrapText="1"/>
    </xf>
    <xf numFmtId="173" fontId="12" fillId="8" borderId="22" xfId="0" applyNumberFormat="1" applyFont="1" applyFill="1" applyBorder="1" applyAlignment="1">
      <alignment horizontal="center" vertical="center" wrapText="1"/>
    </xf>
    <xf numFmtId="49" fontId="10" fillId="4" borderId="54" xfId="0" applyNumberFormat="1" applyFont="1" applyFill="1" applyBorder="1" applyAlignment="1">
      <alignment horizontal="center" vertical="top"/>
    </xf>
    <xf numFmtId="173" fontId="10" fillId="8" borderId="30" xfId="0" applyNumberFormat="1" applyFont="1" applyFill="1" applyBorder="1" applyAlignment="1">
      <alignment horizontal="center" vertical="top"/>
    </xf>
    <xf numFmtId="0" fontId="9" fillId="13" borderId="11" xfId="0" applyFont="1" applyFill="1" applyBorder="1" applyAlignment="1">
      <alignment vertical="top" wrapText="1"/>
    </xf>
    <xf numFmtId="3" fontId="9" fillId="13" borderId="9" xfId="0" applyNumberFormat="1" applyFont="1" applyFill="1" applyBorder="1" applyAlignment="1">
      <alignment horizontal="left" vertical="top"/>
    </xf>
    <xf numFmtId="0" fontId="9" fillId="13" borderId="48" xfId="0" applyFont="1" applyFill="1" applyBorder="1" applyAlignment="1">
      <alignment vertical="top" wrapText="1"/>
    </xf>
    <xf numFmtId="49" fontId="10" fillId="13" borderId="28" xfId="0" applyNumberFormat="1" applyFont="1" applyFill="1" applyBorder="1" applyAlignment="1">
      <alignment horizontal="center" vertical="top"/>
    </xf>
    <xf numFmtId="173" fontId="10" fillId="13" borderId="46" xfId="0" applyNumberFormat="1" applyFont="1" applyFill="1" applyBorder="1" applyAlignment="1">
      <alignment horizontal="center" vertical="top"/>
    </xf>
    <xf numFmtId="173" fontId="10" fillId="13" borderId="28" xfId="0" applyNumberFormat="1" applyFont="1" applyFill="1" applyBorder="1" applyAlignment="1">
      <alignment horizontal="center" vertical="top"/>
    </xf>
    <xf numFmtId="173" fontId="10" fillId="13" borderId="3" xfId="0" applyNumberFormat="1" applyFont="1" applyFill="1" applyBorder="1" applyAlignment="1">
      <alignment horizontal="center" vertical="top"/>
    </xf>
    <xf numFmtId="172" fontId="10" fillId="13" borderId="28" xfId="0" applyNumberFormat="1" applyFont="1" applyFill="1" applyBorder="1" applyAlignment="1">
      <alignment horizontal="center" vertical="top"/>
    </xf>
    <xf numFmtId="172" fontId="10" fillId="13" borderId="33" xfId="0" applyNumberFormat="1" applyFont="1" applyFill="1" applyBorder="1" applyAlignment="1">
      <alignment horizontal="center" vertical="top"/>
    </xf>
    <xf numFmtId="0" fontId="7" fillId="13" borderId="5" xfId="0" applyFont="1" applyFill="1" applyBorder="1" applyAlignment="1">
      <alignment vertical="top" wrapText="1"/>
    </xf>
    <xf numFmtId="0" fontId="7" fillId="13" borderId="1" xfId="0" applyFont="1" applyFill="1" applyBorder="1" applyAlignment="1">
      <alignment vertical="top"/>
    </xf>
    <xf numFmtId="0" fontId="7" fillId="13" borderId="2" xfId="0" applyFont="1" applyFill="1" applyBorder="1" applyAlignment="1">
      <alignment vertical="top"/>
    </xf>
    <xf numFmtId="49" fontId="10" fillId="13" borderId="28" xfId="0" applyNumberFormat="1" applyFont="1" applyFill="1" applyBorder="1" applyAlignment="1">
      <alignment horizontal="center" vertical="top" wrapText="1"/>
    </xf>
    <xf numFmtId="0" fontId="9" fillId="13" borderId="5" xfId="0" applyFont="1" applyFill="1" applyBorder="1" applyAlignment="1">
      <alignment vertical="top" wrapText="1"/>
    </xf>
    <xf numFmtId="0" fontId="9" fillId="13" borderId="55" xfId="0" applyFont="1" applyFill="1" applyBorder="1" applyAlignment="1">
      <alignment horizontal="left" vertical="top"/>
    </xf>
    <xf numFmtId="0" fontId="9" fillId="13" borderId="41" xfId="0" applyFont="1" applyFill="1" applyBorder="1" applyAlignment="1">
      <alignment horizontal="left" vertical="top"/>
    </xf>
    <xf numFmtId="0" fontId="9" fillId="13" borderId="42" xfId="0" applyFont="1" applyFill="1" applyBorder="1" applyAlignment="1">
      <alignment horizontal="left" vertical="top"/>
    </xf>
    <xf numFmtId="49" fontId="10" fillId="13" borderId="3" xfId="0" applyNumberFormat="1" applyFont="1" applyFill="1" applyBorder="1" applyAlignment="1">
      <alignment horizontal="center" vertical="top"/>
    </xf>
    <xf numFmtId="173" fontId="10" fillId="13" borderId="47" xfId="0" applyNumberFormat="1" applyFont="1" applyFill="1" applyBorder="1" applyAlignment="1">
      <alignment horizontal="center" vertical="top"/>
    </xf>
    <xf numFmtId="0" fontId="7" fillId="13" borderId="3" xfId="0" applyFont="1" applyFill="1" applyBorder="1" applyAlignment="1">
      <alignment vertical="top" wrapText="1"/>
    </xf>
    <xf numFmtId="0" fontId="7" fillId="13" borderId="49" xfId="0" applyFont="1" applyFill="1" applyBorder="1" applyAlignment="1">
      <alignment vertical="top"/>
    </xf>
    <xf numFmtId="0" fontId="7" fillId="13" borderId="47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173" fontId="10" fillId="0" borderId="0" xfId="0" applyNumberFormat="1" applyFont="1" applyFill="1" applyAlignment="1">
      <alignment horizontal="right" wrapText="1"/>
    </xf>
    <xf numFmtId="172" fontId="10" fillId="0" borderId="0" xfId="0" applyNumberFormat="1" applyFont="1" applyFill="1" applyAlignment="1">
      <alignment horizontal="right" wrapText="1"/>
    </xf>
    <xf numFmtId="173" fontId="0" fillId="0" borderId="0" xfId="0" applyNumberFormat="1" applyFont="1" applyFill="1"/>
    <xf numFmtId="173" fontId="14" fillId="0" borderId="0" xfId="0" applyNumberFormat="1" applyFont="1" applyFill="1"/>
    <xf numFmtId="173" fontId="11" fillId="0" borderId="0" xfId="0" applyNumberFormat="1" applyFont="1" applyFill="1"/>
    <xf numFmtId="172" fontId="11" fillId="0" borderId="0" xfId="0" applyNumberFormat="1" applyFont="1" applyFill="1"/>
    <xf numFmtId="0" fontId="5" fillId="0" borderId="0" xfId="0" applyFont="1" applyFill="1" applyBorder="1" applyAlignment="1">
      <alignment vertical="top"/>
    </xf>
    <xf numFmtId="173" fontId="5" fillId="0" borderId="0" xfId="0" applyNumberFormat="1" applyFont="1" applyFill="1" applyBorder="1" applyAlignment="1">
      <alignment vertical="top"/>
    </xf>
    <xf numFmtId="173" fontId="7" fillId="0" borderId="0" xfId="0" applyNumberFormat="1" applyFont="1" applyFill="1" applyBorder="1" applyAlignment="1">
      <alignment vertical="top" wrapText="1"/>
    </xf>
    <xf numFmtId="173" fontId="7" fillId="0" borderId="0" xfId="0" applyNumberFormat="1" applyFont="1" applyFill="1" applyBorder="1" applyAlignment="1">
      <alignment vertical="top"/>
    </xf>
    <xf numFmtId="173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 wrapText="1"/>
    </xf>
    <xf numFmtId="173" fontId="13" fillId="0" borderId="0" xfId="0" applyNumberFormat="1" applyFont="1" applyFill="1" applyBorder="1" applyAlignment="1">
      <alignment horizontal="center" vertical="center" wrapText="1"/>
    </xf>
    <xf numFmtId="172" fontId="13" fillId="0" borderId="0" xfId="0" applyNumberFormat="1" applyFont="1" applyFill="1" applyBorder="1" applyAlignment="1">
      <alignment horizontal="center" vertical="center" wrapText="1"/>
    </xf>
    <xf numFmtId="172" fontId="0" fillId="0" borderId="0" xfId="0" applyNumberFormat="1" applyFont="1" applyFill="1"/>
    <xf numFmtId="173" fontId="11" fillId="0" borderId="0" xfId="0" applyNumberFormat="1" applyFont="1" applyFill="1" applyAlignment="1">
      <alignment horizontal="left"/>
    </xf>
    <xf numFmtId="172" fontId="11" fillId="0" borderId="0" xfId="0" applyNumberFormat="1" applyFont="1" applyFill="1" applyAlignment="1">
      <alignment horizontal="left"/>
    </xf>
    <xf numFmtId="173" fontId="15" fillId="0" borderId="44" xfId="0" applyNumberFormat="1" applyFont="1" applyFill="1" applyBorder="1" applyAlignment="1">
      <alignment vertical="center" wrapText="1"/>
    </xf>
    <xf numFmtId="173" fontId="15" fillId="0" borderId="0" xfId="0" applyNumberFormat="1" applyFont="1" applyFill="1" applyBorder="1" applyAlignment="1">
      <alignment vertical="center" wrapText="1"/>
    </xf>
    <xf numFmtId="172" fontId="15" fillId="0" borderId="0" xfId="0" applyNumberFormat="1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top"/>
    </xf>
    <xf numFmtId="0" fontId="16" fillId="7" borderId="56" xfId="0" applyFont="1" applyFill="1" applyBorder="1" applyAlignment="1">
      <alignment vertical="top" wrapText="1"/>
    </xf>
    <xf numFmtId="173" fontId="16" fillId="0" borderId="57" xfId="0" applyNumberFormat="1" applyFont="1" applyBorder="1" applyAlignment="1">
      <alignment vertical="center" textRotation="90" wrapText="1"/>
    </xf>
    <xf numFmtId="173" fontId="16" fillId="0" borderId="57" xfId="0" applyNumberFormat="1" applyFont="1" applyFill="1" applyBorder="1" applyAlignment="1">
      <alignment horizontal="center" vertical="center" textRotation="90" wrapText="1"/>
    </xf>
    <xf numFmtId="0" fontId="16" fillId="7" borderId="57" xfId="0" applyFont="1" applyFill="1" applyBorder="1" applyAlignment="1">
      <alignment horizontal="center" vertical="center" textRotation="90"/>
    </xf>
    <xf numFmtId="0" fontId="16" fillId="0" borderId="57" xfId="0" applyFont="1" applyBorder="1" applyAlignment="1">
      <alignment horizontal="center" vertical="center" textRotation="90"/>
    </xf>
    <xf numFmtId="0" fontId="16" fillId="0" borderId="26" xfId="0" applyFont="1" applyBorder="1" applyAlignment="1">
      <alignment horizontal="center" vertical="center" textRotation="90"/>
    </xf>
    <xf numFmtId="0" fontId="7" fillId="7" borderId="58" xfId="0" applyFont="1" applyFill="1" applyBorder="1" applyAlignment="1">
      <alignment horizontal="center" vertical="top"/>
    </xf>
    <xf numFmtId="3" fontId="7" fillId="7" borderId="35" xfId="0" applyNumberFormat="1" applyFont="1" applyFill="1" applyBorder="1" applyAlignment="1">
      <alignment horizontal="center" vertical="top"/>
    </xf>
    <xf numFmtId="0" fontId="7" fillId="7" borderId="35" xfId="0" applyFont="1" applyFill="1" applyBorder="1" applyAlignment="1">
      <alignment horizontal="center" vertical="top"/>
    </xf>
    <xf numFmtId="0" fontId="7" fillId="7" borderId="39" xfId="0" applyFont="1" applyFill="1" applyBorder="1" applyAlignment="1">
      <alignment horizontal="center" vertical="top"/>
    </xf>
    <xf numFmtId="0" fontId="7" fillId="7" borderId="40" xfId="0" applyFont="1" applyFill="1" applyBorder="1" applyAlignment="1">
      <alignment horizontal="center" vertical="top"/>
    </xf>
    <xf numFmtId="0" fontId="7" fillId="7" borderId="45" xfId="0" applyFont="1" applyFill="1" applyBorder="1" applyAlignment="1">
      <alignment horizontal="center" vertical="top"/>
    </xf>
    <xf numFmtId="0" fontId="7" fillId="7" borderId="45" xfId="0" applyFont="1" applyFill="1" applyBorder="1" applyAlignment="1">
      <alignment vertical="top"/>
    </xf>
    <xf numFmtId="0" fontId="7" fillId="7" borderId="30" xfId="0" applyFont="1" applyFill="1" applyBorder="1" applyAlignment="1">
      <alignment horizontal="center" vertical="top"/>
    </xf>
    <xf numFmtId="0" fontId="7" fillId="14" borderId="1" xfId="0" applyFont="1" applyFill="1" applyBorder="1" applyAlignment="1">
      <alignment horizontal="center" vertical="top" wrapText="1"/>
    </xf>
    <xf numFmtId="0" fontId="7" fillId="15" borderId="35" xfId="0" applyFont="1" applyFill="1" applyBorder="1" applyAlignment="1">
      <alignment horizontal="center" vertical="top"/>
    </xf>
    <xf numFmtId="0" fontId="7" fillId="15" borderId="58" xfId="0" applyFont="1" applyFill="1" applyBorder="1" applyAlignment="1">
      <alignment horizontal="center" vertical="top"/>
    </xf>
    <xf numFmtId="3" fontId="7" fillId="15" borderId="35" xfId="0" applyNumberFormat="1" applyFont="1" applyFill="1" applyBorder="1" applyAlignment="1">
      <alignment horizontal="center" vertical="top"/>
    </xf>
    <xf numFmtId="0" fontId="7" fillId="15" borderId="39" xfId="0" applyFont="1" applyFill="1" applyBorder="1" applyAlignment="1">
      <alignment horizontal="center" vertical="top"/>
    </xf>
    <xf numFmtId="0" fontId="7" fillId="15" borderId="40" xfId="0" applyFont="1" applyFill="1" applyBorder="1" applyAlignment="1">
      <alignment horizontal="center" vertical="top"/>
    </xf>
    <xf numFmtId="0" fontId="7" fillId="14" borderId="49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vertical="top"/>
    </xf>
    <xf numFmtId="0" fontId="9" fillId="16" borderId="59" xfId="0" applyFont="1" applyFill="1" applyBorder="1" applyAlignment="1">
      <alignment horizontal="left" vertical="top"/>
    </xf>
    <xf numFmtId="0" fontId="9" fillId="14" borderId="33" xfId="0" applyNumberFormat="1" applyFont="1" applyFill="1" applyBorder="1" applyAlignment="1">
      <alignment horizontal="left" vertical="top" wrapText="1"/>
    </xf>
    <xf numFmtId="0" fontId="7" fillId="15" borderId="60" xfId="0" applyFont="1" applyFill="1" applyBorder="1" applyAlignment="1">
      <alignment vertical="top"/>
    </xf>
    <xf numFmtId="0" fontId="7" fillId="15" borderId="38" xfId="0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horizontal="right" wrapText="1"/>
    </xf>
    <xf numFmtId="4" fontId="0" fillId="0" borderId="0" xfId="0" applyNumberFormat="1" applyFont="1"/>
    <xf numFmtId="173" fontId="15" fillId="12" borderId="17" xfId="0" applyNumberFormat="1" applyFont="1" applyFill="1" applyBorder="1" applyAlignment="1">
      <alignment vertical="center" wrapText="1"/>
    </xf>
    <xf numFmtId="173" fontId="12" fillId="12" borderId="61" xfId="0" applyNumberFormat="1" applyFont="1" applyFill="1" applyBorder="1" applyAlignment="1">
      <alignment horizontal="center" vertical="center" wrapText="1"/>
    </xf>
    <xf numFmtId="172" fontId="7" fillId="0" borderId="0" xfId="0" applyNumberFormat="1" applyFont="1" applyFill="1" applyBorder="1" applyAlignment="1">
      <alignment horizontal="center" vertical="center" wrapText="1"/>
    </xf>
    <xf numFmtId="173" fontId="0" fillId="10" borderId="61" xfId="0" applyNumberFormat="1" applyFont="1" applyFill="1" applyBorder="1" applyAlignment="1">
      <alignment vertical="center" wrapText="1"/>
    </xf>
    <xf numFmtId="173" fontId="15" fillId="8" borderId="17" xfId="0" applyNumberFormat="1" applyFont="1" applyFill="1" applyBorder="1" applyAlignment="1">
      <alignment vertical="center" wrapText="1"/>
    </xf>
    <xf numFmtId="173" fontId="0" fillId="8" borderId="61" xfId="0" applyNumberFormat="1" applyFont="1" applyFill="1" applyBorder="1" applyAlignment="1">
      <alignment vertical="center" wrapText="1"/>
    </xf>
    <xf numFmtId="173" fontId="15" fillId="8" borderId="62" xfId="0" applyNumberFormat="1" applyFont="1" applyFill="1" applyBorder="1" applyAlignment="1">
      <alignment vertical="center" wrapText="1"/>
    </xf>
    <xf numFmtId="173" fontId="0" fillId="8" borderId="63" xfId="0" applyNumberFormat="1" applyFont="1" applyFill="1" applyBorder="1" applyAlignment="1">
      <alignment vertical="center" wrapText="1"/>
    </xf>
    <xf numFmtId="173" fontId="15" fillId="8" borderId="24" xfId="0" applyNumberFormat="1" applyFont="1" applyFill="1" applyBorder="1" applyAlignment="1">
      <alignment vertical="center" wrapText="1"/>
    </xf>
    <xf numFmtId="173" fontId="0" fillId="8" borderId="64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11" fillId="0" borderId="0" xfId="0" applyNumberFormat="1" applyFont="1" applyFill="1" applyAlignment="1">
      <alignment horizontal="left"/>
    </xf>
    <xf numFmtId="172" fontId="9" fillId="0" borderId="0" xfId="0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top" wrapText="1"/>
    </xf>
    <xf numFmtId="0" fontId="7" fillId="2" borderId="48" xfId="0" applyFont="1" applyFill="1" applyBorder="1" applyAlignment="1">
      <alignment vertical="top" wrapText="1"/>
    </xf>
    <xf numFmtId="0" fontId="7" fillId="15" borderId="60" xfId="0" applyFont="1" applyFill="1" applyBorder="1" applyAlignment="1">
      <alignment horizontal="center" vertical="top"/>
    </xf>
    <xf numFmtId="0" fontId="7" fillId="2" borderId="58" xfId="0" applyFont="1" applyFill="1" applyBorder="1" applyAlignment="1">
      <alignment horizontal="center" vertical="top"/>
    </xf>
    <xf numFmtId="0" fontId="7" fillId="2" borderId="65" xfId="0" applyFont="1" applyFill="1" applyBorder="1" applyAlignment="1">
      <alignment horizontal="center" vertical="top"/>
    </xf>
    <xf numFmtId="0" fontId="7" fillId="2" borderId="66" xfId="0" applyFont="1" applyFill="1" applyBorder="1" applyAlignment="1">
      <alignment horizontal="center" vertical="top"/>
    </xf>
    <xf numFmtId="3" fontId="9" fillId="4" borderId="31" xfId="0" applyNumberFormat="1" applyFont="1" applyFill="1" applyBorder="1" applyAlignment="1">
      <alignment horizontal="left" vertical="top" wrapText="1"/>
    </xf>
    <xf numFmtId="3" fontId="9" fillId="4" borderId="32" xfId="0" applyNumberFormat="1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50" xfId="0" applyFont="1" applyFill="1" applyBorder="1" applyAlignment="1">
      <alignment horizontal="left" vertical="top" wrapText="1"/>
    </xf>
    <xf numFmtId="3" fontId="9" fillId="4" borderId="30" xfId="0" applyNumberFormat="1" applyFont="1" applyFill="1" applyBorder="1" applyAlignment="1">
      <alignment horizontal="left" vertical="top" wrapText="1"/>
    </xf>
    <xf numFmtId="0" fontId="9" fillId="14" borderId="6" xfId="0" applyFont="1" applyFill="1" applyBorder="1" applyAlignment="1">
      <alignment horizontal="left" vertical="top" wrapText="1"/>
    </xf>
    <xf numFmtId="3" fontId="9" fillId="14" borderId="38" xfId="0" applyNumberFormat="1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vertical="top" wrapText="1"/>
    </xf>
    <xf numFmtId="3" fontId="9" fillId="4" borderId="41" xfId="0" applyNumberFormat="1" applyFont="1" applyFill="1" applyBorder="1" applyAlignment="1">
      <alignment horizontal="left" vertical="top" wrapText="1"/>
    </xf>
    <xf numFmtId="3" fontId="9" fillId="4" borderId="42" xfId="0" applyNumberFormat="1" applyFont="1" applyFill="1" applyBorder="1" applyAlignment="1">
      <alignment horizontal="left" vertical="top" wrapText="1"/>
    </xf>
    <xf numFmtId="3" fontId="6" fillId="0" borderId="0" xfId="0" applyNumberFormat="1" applyFont="1" applyBorder="1" applyAlignment="1">
      <alignment vertical="top"/>
    </xf>
    <xf numFmtId="3" fontId="9" fillId="13" borderId="7" xfId="0" applyNumberFormat="1" applyFont="1" applyFill="1" applyBorder="1" applyAlignment="1">
      <alignment horizontal="left" vertical="top"/>
    </xf>
    <xf numFmtId="3" fontId="9" fillId="13" borderId="8" xfId="0" applyNumberFormat="1" applyFont="1" applyFill="1" applyBorder="1" applyAlignment="1">
      <alignment horizontal="left" vertical="top"/>
    </xf>
    <xf numFmtId="3" fontId="9" fillId="13" borderId="20" xfId="0" applyNumberFormat="1" applyFont="1" applyFill="1" applyBorder="1" applyAlignment="1">
      <alignment horizontal="left" vertical="top"/>
    </xf>
    <xf numFmtId="3" fontId="9" fillId="13" borderId="21" xfId="0" applyNumberFormat="1" applyFont="1" applyFill="1" applyBorder="1" applyAlignment="1">
      <alignment horizontal="left" vertical="top"/>
    </xf>
    <xf numFmtId="3" fontId="9" fillId="13" borderId="22" xfId="0" applyNumberFormat="1" applyFont="1" applyFill="1" applyBorder="1" applyAlignment="1">
      <alignment horizontal="left" vertical="top"/>
    </xf>
    <xf numFmtId="3" fontId="9" fillId="13" borderId="6" xfId="0" applyNumberFormat="1" applyFont="1" applyFill="1" applyBorder="1" applyAlignment="1">
      <alignment horizontal="left" vertical="top"/>
    </xf>
    <xf numFmtId="3" fontId="9" fillId="16" borderId="38" xfId="0" applyNumberFormat="1" applyFont="1" applyFill="1" applyBorder="1" applyAlignment="1">
      <alignment horizontal="left" vertical="top"/>
    </xf>
    <xf numFmtId="0" fontId="9" fillId="4" borderId="24" xfId="0" applyFont="1" applyFill="1" applyBorder="1" applyAlignment="1">
      <alignment vertical="top" wrapText="1"/>
    </xf>
    <xf numFmtId="0" fontId="9" fillId="4" borderId="46" xfId="0" applyFont="1" applyFill="1" applyBorder="1" applyAlignment="1">
      <alignment horizontal="left" vertical="top" wrapText="1"/>
    </xf>
    <xf numFmtId="3" fontId="9" fillId="4" borderId="55" xfId="0" applyNumberFormat="1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3" fontId="9" fillId="4" borderId="33" xfId="0" applyNumberFormat="1" applyFont="1" applyFill="1" applyBorder="1" applyAlignment="1">
      <alignment horizontal="left" vertical="top" wrapText="1"/>
    </xf>
    <xf numFmtId="3" fontId="9" fillId="4" borderId="6" xfId="0" applyNumberFormat="1" applyFont="1" applyFill="1" applyBorder="1" applyAlignment="1">
      <alignment horizontal="left" vertical="top" wrapText="1"/>
    </xf>
    <xf numFmtId="3" fontId="9" fillId="4" borderId="19" xfId="0" applyNumberFormat="1" applyFont="1" applyFill="1" applyBorder="1" applyAlignment="1">
      <alignment horizontal="center" vertical="top" wrapText="1"/>
    </xf>
    <xf numFmtId="3" fontId="9" fillId="4" borderId="67" xfId="0" applyNumberFormat="1" applyFont="1" applyFill="1" applyBorder="1" applyAlignment="1">
      <alignment horizontal="left" vertical="top" wrapText="1"/>
    </xf>
    <xf numFmtId="3" fontId="9" fillId="4" borderId="23" xfId="0" applyNumberFormat="1" applyFont="1" applyFill="1" applyBorder="1" applyAlignment="1">
      <alignment horizontal="center" vertical="top" wrapText="1"/>
    </xf>
    <xf numFmtId="3" fontId="9" fillId="4" borderId="68" xfId="0" applyNumberFormat="1" applyFont="1" applyFill="1" applyBorder="1" applyAlignment="1">
      <alignment horizontal="left" vertical="top" wrapText="1"/>
    </xf>
    <xf numFmtId="3" fontId="9" fillId="4" borderId="69" xfId="0" applyNumberFormat="1" applyFont="1" applyFill="1" applyBorder="1" applyAlignment="1">
      <alignment horizontal="center" vertical="top" wrapText="1"/>
    </xf>
    <xf numFmtId="3" fontId="9" fillId="4" borderId="8" xfId="0" applyNumberFormat="1" applyFont="1" applyFill="1" applyBorder="1" applyAlignment="1">
      <alignment horizontal="left" vertical="top" wrapText="1"/>
    </xf>
    <xf numFmtId="3" fontId="9" fillId="4" borderId="2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6" fillId="0" borderId="40" xfId="0" applyFont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59" xfId="0" applyNumberFormat="1" applyFont="1" applyBorder="1" applyAlignment="1">
      <alignment horizontal="center" vertical="center" textRotation="90" wrapText="1"/>
    </xf>
    <xf numFmtId="0" fontId="16" fillId="0" borderId="60" xfId="0" applyNumberFormat="1" applyFont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vertical="center" textRotation="90" wrapText="1"/>
    </xf>
    <xf numFmtId="0" fontId="16" fillId="0" borderId="60" xfId="0" applyFont="1" applyBorder="1" applyAlignment="1">
      <alignment horizontal="center" vertical="center" textRotation="90" wrapText="1"/>
    </xf>
    <xf numFmtId="173" fontId="17" fillId="0" borderId="11" xfId="0" applyNumberFormat="1" applyFont="1" applyBorder="1" applyAlignment="1">
      <alignment horizontal="center" vertical="center" wrapText="1"/>
    </xf>
    <xf numFmtId="173" fontId="17" fillId="0" borderId="78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173" fontId="16" fillId="7" borderId="73" xfId="0" applyNumberFormat="1" applyFont="1" applyFill="1" applyBorder="1" applyAlignment="1">
      <alignment horizontal="center" vertical="center" textRotation="90" wrapText="1"/>
    </xf>
    <xf numFmtId="173" fontId="16" fillId="7" borderId="35" xfId="0" applyNumberFormat="1" applyFont="1" applyFill="1" applyBorder="1" applyAlignment="1">
      <alignment horizontal="center" vertical="center" textRotation="90" wrapText="1"/>
    </xf>
    <xf numFmtId="173" fontId="16" fillId="0" borderId="16" xfId="0" applyNumberFormat="1" applyFont="1" applyBorder="1" applyAlignment="1">
      <alignment horizontal="center" vertical="center"/>
    </xf>
    <xf numFmtId="173" fontId="16" fillId="0" borderId="51" xfId="0" applyNumberFormat="1" applyFont="1" applyBorder="1" applyAlignment="1">
      <alignment horizontal="center" vertical="center"/>
    </xf>
    <xf numFmtId="173" fontId="16" fillId="0" borderId="25" xfId="0" applyNumberFormat="1" applyFont="1" applyFill="1" applyBorder="1" applyAlignment="1">
      <alignment horizontal="center" vertical="center" textRotation="90" wrapText="1"/>
    </xf>
    <xf numFmtId="173" fontId="16" fillId="0" borderId="75" xfId="0" applyNumberFormat="1" applyFont="1" applyFill="1" applyBorder="1" applyAlignment="1">
      <alignment horizontal="center" vertical="center" textRotation="90" wrapText="1"/>
    </xf>
    <xf numFmtId="0" fontId="16" fillId="0" borderId="73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49" fontId="10" fillId="13" borderId="40" xfId="0" applyNumberFormat="1" applyFont="1" applyFill="1" applyBorder="1" applyAlignment="1">
      <alignment horizontal="center" vertical="top" wrapText="1"/>
    </xf>
    <xf numFmtId="49" fontId="10" fillId="13" borderId="39" xfId="0" applyNumberFormat="1" applyFont="1" applyFill="1" applyBorder="1" applyAlignment="1">
      <alignment horizontal="center" vertical="top" wrapText="1"/>
    </xf>
    <xf numFmtId="0" fontId="10" fillId="13" borderId="54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top" wrapText="1"/>
    </xf>
    <xf numFmtId="0" fontId="10" fillId="13" borderId="71" xfId="0" applyFont="1" applyFill="1" applyBorder="1" applyAlignment="1">
      <alignment horizontal="left" vertical="top" wrapText="1"/>
    </xf>
    <xf numFmtId="0" fontId="10" fillId="13" borderId="43" xfId="0" applyFont="1" applyFill="1" applyBorder="1" applyAlignment="1">
      <alignment horizontal="left" vertical="top" wrapText="1"/>
    </xf>
    <xf numFmtId="49" fontId="10" fillId="6" borderId="40" xfId="0" applyNumberFormat="1" applyFont="1" applyFill="1" applyBorder="1" applyAlignment="1">
      <alignment horizontal="center" vertical="top"/>
    </xf>
    <xf numFmtId="49" fontId="10" fillId="6" borderId="39" xfId="0" applyNumberFormat="1" applyFont="1" applyFill="1" applyBorder="1" applyAlignment="1">
      <alignment horizontal="center" vertical="top"/>
    </xf>
    <xf numFmtId="49" fontId="10" fillId="4" borderId="41" xfId="0" applyNumberFormat="1" applyFont="1" applyFill="1" applyBorder="1" applyAlignment="1">
      <alignment horizontal="center" vertical="top"/>
    </xf>
    <xf numFmtId="49" fontId="10" fillId="4" borderId="36" xfId="0" applyNumberFormat="1" applyFont="1" applyFill="1" applyBorder="1" applyAlignment="1">
      <alignment horizontal="center" vertical="top"/>
    </xf>
    <xf numFmtId="0" fontId="10" fillId="4" borderId="54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7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70" xfId="0" applyFont="1" applyFill="1" applyBorder="1" applyAlignment="1">
      <alignment horizontal="left" vertical="top" wrapText="1"/>
    </xf>
    <xf numFmtId="49" fontId="10" fillId="6" borderId="5" xfId="0" applyNumberFormat="1" applyFont="1" applyFill="1" applyBorder="1" applyAlignment="1">
      <alignment horizontal="center" vertical="top"/>
    </xf>
    <xf numFmtId="49" fontId="10" fillId="6" borderId="44" xfId="0" applyNumberFormat="1" applyFont="1" applyFill="1" applyBorder="1" applyAlignment="1">
      <alignment horizontal="center" vertical="top"/>
    </xf>
    <xf numFmtId="49" fontId="10" fillId="6" borderId="48" xfId="0" applyNumberFormat="1" applyFont="1" applyFill="1" applyBorder="1" applyAlignment="1">
      <alignment horizontal="center" vertical="top"/>
    </xf>
    <xf numFmtId="49" fontId="10" fillId="4" borderId="40" xfId="0" applyNumberFormat="1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center" vertical="top"/>
    </xf>
    <xf numFmtId="49" fontId="10" fillId="4" borderId="39" xfId="0" applyNumberFormat="1" applyFont="1" applyFill="1" applyBorder="1" applyAlignment="1">
      <alignment horizontal="center" vertical="top"/>
    </xf>
    <xf numFmtId="49" fontId="10" fillId="0" borderId="41" xfId="0" applyNumberFormat="1" applyFont="1" applyBorder="1" applyAlignment="1">
      <alignment horizontal="center" vertical="top"/>
    </xf>
    <xf numFmtId="49" fontId="10" fillId="0" borderId="36" xfId="0" applyNumberFormat="1" applyFont="1" applyBorder="1" applyAlignment="1">
      <alignment horizontal="center" vertical="top"/>
    </xf>
    <xf numFmtId="49" fontId="10" fillId="0" borderId="31" xfId="0" applyNumberFormat="1" applyFont="1" applyBorder="1" applyAlignment="1">
      <alignment horizontal="center" vertical="top"/>
    </xf>
    <xf numFmtId="0" fontId="6" fillId="0" borderId="42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44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7" fillId="0" borderId="62" xfId="0" applyFont="1" applyBorder="1" applyAlignment="1">
      <alignment vertical="top" wrapText="1"/>
    </xf>
    <xf numFmtId="0" fontId="7" fillId="15" borderId="59" xfId="0" applyFont="1" applyFill="1" applyBorder="1" applyAlignment="1">
      <alignment horizontal="center" vertical="center" wrapText="1"/>
    </xf>
    <xf numFmtId="0" fontId="7" fillId="15" borderId="60" xfId="0" applyFont="1" applyFill="1" applyBorder="1" applyAlignment="1">
      <alignment horizontal="center" vertical="center" wrapText="1"/>
    </xf>
    <xf numFmtId="0" fontId="7" fillId="15" borderId="7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3" fontId="7" fillId="15" borderId="60" xfId="0" applyNumberFormat="1" applyFont="1" applyFill="1" applyBorder="1" applyAlignment="1">
      <alignment horizontal="center" vertical="center" wrapText="1"/>
    </xf>
    <xf numFmtId="3" fontId="7" fillId="15" borderId="38" xfId="0" applyNumberFormat="1" applyFont="1" applyFill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3" fontId="7" fillId="0" borderId="6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3" fontId="7" fillId="0" borderId="66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49" fontId="6" fillId="0" borderId="60" xfId="0" applyNumberFormat="1" applyFont="1" applyBorder="1" applyAlignment="1">
      <alignment horizontal="center" vertical="top"/>
    </xf>
    <xf numFmtId="49" fontId="6" fillId="0" borderId="38" xfId="0" applyNumberFormat="1" applyFont="1" applyBorder="1" applyAlignment="1">
      <alignment horizontal="center" vertical="top"/>
    </xf>
    <xf numFmtId="0" fontId="7" fillId="0" borderId="59" xfId="0" applyFont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0" fontId="7" fillId="0" borderId="72" xfId="0" applyFont="1" applyBorder="1" applyAlignment="1">
      <alignment vertical="top" wrapText="1"/>
    </xf>
    <xf numFmtId="0" fontId="7" fillId="15" borderId="35" xfId="0" applyFont="1" applyFill="1" applyBorder="1" applyAlignment="1">
      <alignment horizontal="center" vertical="center" wrapText="1"/>
    </xf>
    <xf numFmtId="0" fontId="7" fillId="15" borderId="5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3" fontId="7" fillId="15" borderId="73" xfId="0" applyNumberFormat="1" applyFont="1" applyFill="1" applyBorder="1" applyAlignment="1">
      <alignment horizontal="center" vertical="center" wrapText="1"/>
    </xf>
    <xf numFmtId="0" fontId="7" fillId="15" borderId="39" xfId="0" applyFont="1" applyFill="1" applyBorder="1" applyAlignment="1">
      <alignment horizontal="center" vertical="center" wrapText="1"/>
    </xf>
    <xf numFmtId="3" fontId="7" fillId="0" borderId="73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3" fontId="7" fillId="0" borderId="57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top" wrapText="1"/>
    </xf>
    <xf numFmtId="0" fontId="6" fillId="2" borderId="37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44" xfId="0" applyNumberFormat="1" applyFont="1" applyFill="1" applyBorder="1" applyAlignment="1">
      <alignment horizontal="center" vertical="top"/>
    </xf>
    <xf numFmtId="49" fontId="6" fillId="2" borderId="48" xfId="0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" fontId="7" fillId="15" borderId="12" xfId="0" applyNumberFormat="1" applyFont="1" applyFill="1" applyBorder="1" applyAlignment="1">
      <alignment horizontal="center" vertical="center" wrapText="1"/>
    </xf>
    <xf numFmtId="3" fontId="7" fillId="0" borderId="73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3" fontId="7" fillId="0" borderId="5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" fontId="7" fillId="15" borderId="6" xfId="0" applyNumberFormat="1" applyFont="1" applyFill="1" applyBorder="1" applyAlignment="1">
      <alignment horizontal="center" vertical="center" wrapText="1"/>
    </xf>
    <xf numFmtId="0" fontId="7" fillId="15" borderId="18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3" fontId="7" fillId="2" borderId="76" xfId="0" applyNumberFormat="1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3" fontId="7" fillId="2" borderId="65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66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0" fillId="0" borderId="60" xfId="0" applyFont="1" applyBorder="1" applyAlignment="1">
      <alignment vertical="top" wrapText="1"/>
    </xf>
    <xf numFmtId="3" fontId="7" fillId="0" borderId="7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top" wrapText="1"/>
    </xf>
    <xf numFmtId="0" fontId="7" fillId="7" borderId="35" xfId="0" applyFont="1" applyFill="1" applyBorder="1" applyAlignment="1">
      <alignment horizontal="center" vertical="top" wrapText="1"/>
    </xf>
    <xf numFmtId="0" fontId="7" fillId="7" borderId="58" xfId="0" applyFont="1" applyFill="1" applyBorder="1" applyAlignment="1">
      <alignment horizontal="center" vertical="top" wrapText="1"/>
    </xf>
    <xf numFmtId="3" fontId="7" fillId="7" borderId="40" xfId="0" applyNumberFormat="1" applyFont="1" applyFill="1" applyBorder="1" applyAlignment="1">
      <alignment horizontal="center" vertical="top" wrapText="1"/>
    </xf>
    <xf numFmtId="3" fontId="7" fillId="7" borderId="73" xfId="0" applyNumberFormat="1" applyFont="1" applyFill="1" applyBorder="1" applyAlignment="1">
      <alignment horizontal="center" vertical="top" wrapText="1"/>
    </xf>
    <xf numFmtId="0" fontId="7" fillId="7" borderId="39" xfId="0" applyFont="1" applyFill="1" applyBorder="1" applyAlignment="1">
      <alignment horizontal="center" vertical="top" wrapText="1"/>
    </xf>
    <xf numFmtId="49" fontId="10" fillId="11" borderId="3" xfId="0" applyNumberFormat="1" applyFont="1" applyFill="1" applyBorder="1" applyAlignment="1">
      <alignment horizontal="right" vertical="top" wrapText="1"/>
    </xf>
    <xf numFmtId="0" fontId="0" fillId="0" borderId="49" xfId="0" applyFont="1" applyBorder="1" applyAlignment="1">
      <alignment horizontal="right" vertical="top" wrapText="1"/>
    </xf>
    <xf numFmtId="0" fontId="10" fillId="4" borderId="71" xfId="0" applyFont="1" applyFill="1" applyBorder="1" applyAlignment="1">
      <alignment horizontal="left" vertical="top" wrapText="1"/>
    </xf>
    <xf numFmtId="0" fontId="10" fillId="4" borderId="43" xfId="0" applyFont="1" applyFill="1" applyBorder="1" applyAlignment="1">
      <alignment horizontal="left" vertical="top" wrapText="1"/>
    </xf>
    <xf numFmtId="0" fontId="10" fillId="4" borderId="74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vertical="top" wrapText="1"/>
    </xf>
    <xf numFmtId="0" fontId="7" fillId="2" borderId="7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60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7" fillId="2" borderId="44" xfId="0" applyFont="1" applyFill="1" applyBorder="1" applyAlignment="1">
      <alignment vertical="top" wrapText="1"/>
    </xf>
    <xf numFmtId="0" fontId="7" fillId="2" borderId="62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15" borderId="60" xfId="0" applyFont="1" applyFill="1" applyBorder="1" applyAlignment="1">
      <alignment horizontal="center" vertical="top"/>
    </xf>
    <xf numFmtId="0" fontId="7" fillId="15" borderId="72" xfId="0" applyFont="1" applyFill="1" applyBorder="1" applyAlignment="1">
      <alignment horizontal="center" vertical="top"/>
    </xf>
    <xf numFmtId="0" fontId="7" fillId="2" borderId="58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65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6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vertical="top" wrapText="1"/>
    </xf>
    <xf numFmtId="0" fontId="7" fillId="0" borderId="44" xfId="0" applyFont="1" applyFill="1" applyBorder="1" applyAlignment="1">
      <alignment vertical="top" wrapText="1"/>
    </xf>
    <xf numFmtId="0" fontId="7" fillId="0" borderId="48" xfId="0" applyFont="1" applyFill="1" applyBorder="1" applyAlignment="1">
      <alignment vertical="top" wrapText="1"/>
    </xf>
    <xf numFmtId="0" fontId="7" fillId="2" borderId="48" xfId="0" applyFont="1" applyFill="1" applyBorder="1" applyAlignment="1">
      <alignment vertical="top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44" xfId="0" applyFont="1" applyFill="1" applyBorder="1" applyAlignment="1">
      <alignment horizontal="center" vertical="center" wrapText="1"/>
    </xf>
    <xf numFmtId="0" fontId="7" fillId="15" borderId="62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7" fillId="15" borderId="48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15" borderId="38" xfId="0" applyFont="1" applyFill="1" applyBorder="1" applyAlignment="1">
      <alignment horizontal="center" vertical="center" wrapText="1"/>
    </xf>
    <xf numFmtId="0" fontId="7" fillId="7" borderId="73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173" fontId="15" fillId="7" borderId="8" xfId="0" applyNumberFormat="1" applyFont="1" applyFill="1" applyBorder="1" applyAlignment="1">
      <alignment horizontal="center" vertical="center" wrapText="1"/>
    </xf>
    <xf numFmtId="173" fontId="15" fillId="7" borderId="14" xfId="0" applyNumberFormat="1" applyFont="1" applyFill="1" applyBorder="1" applyAlignment="1">
      <alignment horizontal="center" vertical="center" wrapText="1"/>
    </xf>
    <xf numFmtId="49" fontId="10" fillId="13" borderId="29" xfId="0" applyNumberFormat="1" applyFont="1" applyFill="1" applyBorder="1" applyAlignment="1">
      <alignment horizontal="right" vertical="top" wrapText="1"/>
    </xf>
    <xf numFmtId="0" fontId="0" fillId="13" borderId="49" xfId="0" applyFont="1" applyFill="1" applyBorder="1" applyAlignment="1">
      <alignment horizontal="right" vertical="top" wrapText="1"/>
    </xf>
    <xf numFmtId="0" fontId="10" fillId="13" borderId="29" xfId="0" applyFont="1" applyFill="1" applyBorder="1" applyAlignment="1">
      <alignment horizontal="left" vertical="top" wrapText="1"/>
    </xf>
    <xf numFmtId="0" fontId="0" fillId="13" borderId="49" xfId="0" applyFont="1" applyFill="1" applyBorder="1" applyAlignment="1">
      <alignment horizontal="left" vertical="top"/>
    </xf>
    <xf numFmtId="0" fontId="0" fillId="13" borderId="43" xfId="0" applyFont="1" applyFill="1" applyBorder="1" applyAlignment="1">
      <alignment horizontal="left" vertical="top"/>
    </xf>
    <xf numFmtId="0" fontId="10" fillId="4" borderId="29" xfId="0" applyFont="1" applyFill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73" fontId="15" fillId="0" borderId="17" xfId="0" applyNumberFormat="1" applyFont="1" applyBorder="1" applyAlignment="1">
      <alignment vertical="center" wrapText="1"/>
    </xf>
    <xf numFmtId="173" fontId="0" fillId="0" borderId="61" xfId="0" applyNumberFormat="1" applyFont="1" applyBorder="1" applyAlignment="1">
      <alignment vertical="center" wrapText="1"/>
    </xf>
    <xf numFmtId="49" fontId="10" fillId="13" borderId="3" xfId="0" applyNumberFormat="1" applyFont="1" applyFill="1" applyBorder="1" applyAlignment="1">
      <alignment horizontal="right" vertical="top" wrapText="1"/>
    </xf>
    <xf numFmtId="49" fontId="10" fillId="3" borderId="71" xfId="0" applyNumberFormat="1" applyFont="1" applyFill="1" applyBorder="1" applyAlignment="1">
      <alignment horizontal="right" vertical="top" wrapText="1"/>
    </xf>
    <xf numFmtId="0" fontId="0" fillId="0" borderId="43" xfId="0" applyFont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/>
    </xf>
    <xf numFmtId="0" fontId="6" fillId="3" borderId="49" xfId="0" applyFont="1" applyFill="1" applyBorder="1" applyAlignment="1">
      <alignment horizontal="center" vertical="top"/>
    </xf>
    <xf numFmtId="0" fontId="6" fillId="3" borderId="47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172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173" fontId="15" fillId="17" borderId="5" xfId="0" applyNumberFormat="1" applyFont="1" applyFill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 vertical="center" wrapText="1"/>
    </xf>
    <xf numFmtId="173" fontId="0" fillId="0" borderId="44" xfId="0" applyNumberFormat="1" applyFont="1" applyBorder="1" applyAlignment="1">
      <alignment horizontal="center" vertical="center" wrapText="1"/>
    </xf>
    <xf numFmtId="173" fontId="0" fillId="0" borderId="0" xfId="0" applyNumberFormat="1" applyFont="1" applyBorder="1" applyAlignment="1">
      <alignment horizontal="center" vertical="center" wrapText="1"/>
    </xf>
    <xf numFmtId="173" fontId="0" fillId="0" borderId="62" xfId="0" applyNumberFormat="1" applyFont="1" applyBorder="1" applyAlignment="1">
      <alignment horizontal="center" vertical="center" wrapText="1"/>
    </xf>
    <xf numFmtId="173" fontId="0" fillId="0" borderId="63" xfId="0" applyNumberFormat="1" applyFont="1" applyBorder="1" applyAlignment="1">
      <alignment horizontal="center" vertical="center" wrapText="1"/>
    </xf>
    <xf numFmtId="173" fontId="11" fillId="0" borderId="17" xfId="0" applyNumberFormat="1" applyFont="1" applyBorder="1" applyAlignment="1">
      <alignment horizontal="left" vertical="top" wrapText="1"/>
    </xf>
    <xf numFmtId="173" fontId="0" fillId="0" borderId="61" xfId="0" applyNumberFormat="1" applyFont="1" applyBorder="1" applyAlignment="1">
      <alignment horizontal="left" vertical="top" wrapText="1"/>
    </xf>
    <xf numFmtId="173" fontId="15" fillId="7" borderId="2" xfId="0" applyNumberFormat="1" applyFont="1" applyFill="1" applyBorder="1" applyAlignment="1">
      <alignment horizontal="center" vertical="center" wrapText="1"/>
    </xf>
    <xf numFmtId="173" fontId="15" fillId="7" borderId="70" xfId="0" applyNumberFormat="1" applyFont="1" applyFill="1" applyBorder="1" applyAlignment="1">
      <alignment horizontal="center" vertical="center" wrapText="1"/>
    </xf>
    <xf numFmtId="173" fontId="15" fillId="7" borderId="68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173" fontId="11" fillId="0" borderId="17" xfId="0" applyNumberFormat="1" applyFont="1" applyBorder="1" applyAlignment="1">
      <alignment vertical="center" wrapText="1"/>
    </xf>
  </cellXfs>
  <cellStyles count="4">
    <cellStyle name="Įprastas" xfId="0" builtinId="0"/>
    <cellStyle name="Įprastas 2" xfId="1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61"/>
  <sheetViews>
    <sheetView tabSelected="1" zoomScale="55" zoomScaleNormal="55" workbookViewId="0">
      <pane ySplit="7" topLeftCell="A8" activePane="bottomLeft" state="frozen"/>
      <selection pane="bottomLeft" activeCell="X10" sqref="X10"/>
    </sheetView>
  </sheetViews>
  <sheetFormatPr defaultRowHeight="15.75" x14ac:dyDescent="0.25"/>
  <cols>
    <col min="1" max="1" width="1.5703125" style="1" customWidth="1"/>
    <col min="2" max="2" width="4.28515625" style="2" customWidth="1"/>
    <col min="3" max="3" width="3.42578125" style="2" customWidth="1"/>
    <col min="4" max="4" width="3.28515625" style="2" customWidth="1"/>
    <col min="5" max="5" width="36.42578125" style="2" customWidth="1"/>
    <col min="6" max="6" width="9" style="3" customWidth="1"/>
    <col min="7" max="7" width="11.85546875" style="4" customWidth="1"/>
    <col min="8" max="8" width="12.5703125" style="5" customWidth="1"/>
    <col min="9" max="9" width="11.42578125" style="6" customWidth="1"/>
    <col min="10" max="10" width="10.28515625" style="6" customWidth="1"/>
    <col min="11" max="11" width="9.42578125" style="6" customWidth="1"/>
    <col min="12" max="12" width="10.28515625" style="5" customWidth="1"/>
    <col min="13" max="15" width="10.28515625" style="6" customWidth="1"/>
    <col min="16" max="16" width="12.28515625" style="2" customWidth="1"/>
    <col min="17" max="17" width="12" style="2" customWidth="1"/>
    <col min="18" max="18" width="35" style="8" customWidth="1" collapsed="1"/>
    <col min="19" max="20" width="10" style="9" customWidth="1"/>
    <col min="21" max="21" width="9.85546875" style="9" customWidth="1"/>
    <col min="22" max="22" width="10.140625" style="9" customWidth="1"/>
    <col min="23" max="23" width="14.28515625" style="1" customWidth="1"/>
    <col min="24" max="24" width="17" style="1" customWidth="1"/>
    <col min="25" max="25" width="12.5703125" style="1" customWidth="1"/>
    <col min="26" max="26" width="19" style="1" customWidth="1"/>
    <col min="27" max="16384" width="9.140625" style="1"/>
  </cols>
  <sheetData>
    <row r="1" spans="1:28" ht="15.75" customHeight="1" x14ac:dyDescent="0.25">
      <c r="R1" s="289"/>
      <c r="S1" s="289"/>
      <c r="T1" s="290"/>
      <c r="U1" s="290"/>
      <c r="V1" s="290"/>
    </row>
    <row r="2" spans="1:28" ht="22.5" customHeight="1" x14ac:dyDescent="0.25">
      <c r="B2" s="291" t="s">
        <v>0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s="7" customFormat="1" ht="22.5" customHeight="1" x14ac:dyDescent="0.25">
      <c r="A3" s="292" t="s">
        <v>1</v>
      </c>
      <c r="B3" s="292"/>
      <c r="C3" s="292"/>
      <c r="D3" s="292"/>
      <c r="E3" s="292"/>
      <c r="F3" s="292"/>
      <c r="G3" s="292"/>
      <c r="H3" s="292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pans="1:28" ht="18.75" customHeight="1" thickBot="1" x14ac:dyDescent="0.3">
      <c r="T4" s="9" t="s">
        <v>2</v>
      </c>
    </row>
    <row r="5" spans="1:28" s="10" customFormat="1" ht="22.5" customHeight="1" x14ac:dyDescent="0.25">
      <c r="B5" s="294" t="s">
        <v>3</v>
      </c>
      <c r="C5" s="296" t="s">
        <v>4</v>
      </c>
      <c r="D5" s="296" t="s">
        <v>5</v>
      </c>
      <c r="E5" s="298" t="s">
        <v>6</v>
      </c>
      <c r="F5" s="300" t="s">
        <v>110</v>
      </c>
      <c r="G5" s="302" t="s">
        <v>7</v>
      </c>
      <c r="H5" s="304" t="s">
        <v>8</v>
      </c>
      <c r="I5" s="305"/>
      <c r="J5" s="305"/>
      <c r="K5" s="305"/>
      <c r="L5" s="304" t="s">
        <v>9</v>
      </c>
      <c r="M5" s="305"/>
      <c r="N5" s="305"/>
      <c r="O5" s="305"/>
      <c r="P5" s="302" t="s">
        <v>10</v>
      </c>
      <c r="Q5" s="302" t="s">
        <v>11</v>
      </c>
      <c r="R5" s="306" t="s">
        <v>12</v>
      </c>
      <c r="S5" s="307"/>
      <c r="T5" s="307"/>
      <c r="U5" s="307"/>
      <c r="V5" s="308"/>
    </row>
    <row r="6" spans="1:28" s="10" customFormat="1" ht="15" customHeight="1" x14ac:dyDescent="0.25">
      <c r="B6" s="295"/>
      <c r="C6" s="297"/>
      <c r="D6" s="297"/>
      <c r="E6" s="299"/>
      <c r="F6" s="301"/>
      <c r="G6" s="303"/>
      <c r="H6" s="309" t="s">
        <v>13</v>
      </c>
      <c r="I6" s="311" t="s">
        <v>14</v>
      </c>
      <c r="J6" s="312"/>
      <c r="K6" s="313" t="s">
        <v>15</v>
      </c>
      <c r="L6" s="309" t="s">
        <v>13</v>
      </c>
      <c r="M6" s="311" t="s">
        <v>14</v>
      </c>
      <c r="N6" s="312"/>
      <c r="O6" s="313" t="s">
        <v>15</v>
      </c>
      <c r="P6" s="303"/>
      <c r="Q6" s="303"/>
      <c r="R6" s="315" t="s">
        <v>6</v>
      </c>
      <c r="S6" s="205"/>
      <c r="T6" s="317" t="s">
        <v>16</v>
      </c>
      <c r="U6" s="318"/>
      <c r="V6" s="319"/>
    </row>
    <row r="7" spans="1:28" s="10" customFormat="1" ht="144" customHeight="1" thickBot="1" x14ac:dyDescent="0.3">
      <c r="B7" s="295"/>
      <c r="C7" s="297"/>
      <c r="D7" s="297"/>
      <c r="E7" s="299"/>
      <c r="F7" s="301"/>
      <c r="G7" s="303"/>
      <c r="H7" s="310"/>
      <c r="I7" s="206" t="s">
        <v>13</v>
      </c>
      <c r="J7" s="207" t="s">
        <v>17</v>
      </c>
      <c r="K7" s="314"/>
      <c r="L7" s="310"/>
      <c r="M7" s="206" t="s">
        <v>13</v>
      </c>
      <c r="N7" s="207" t="s">
        <v>17</v>
      </c>
      <c r="O7" s="314"/>
      <c r="P7" s="303"/>
      <c r="Q7" s="303"/>
      <c r="R7" s="316"/>
      <c r="S7" s="208" t="s">
        <v>18</v>
      </c>
      <c r="T7" s="209" t="s">
        <v>19</v>
      </c>
      <c r="U7" s="209" t="s">
        <v>20</v>
      </c>
      <c r="V7" s="210" t="s">
        <v>21</v>
      </c>
    </row>
    <row r="8" spans="1:28" s="11" customFormat="1" ht="18.75" customHeight="1" thickBot="1" x14ac:dyDescent="0.3">
      <c r="B8" s="320" t="s">
        <v>22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12"/>
      <c r="S8" s="13"/>
      <c r="T8" s="14"/>
      <c r="U8" s="14"/>
      <c r="V8" s="15"/>
    </row>
    <row r="9" spans="1:28" s="11" customFormat="1" ht="36" customHeight="1" x14ac:dyDescent="0.25">
      <c r="B9" s="322" t="s">
        <v>23</v>
      </c>
      <c r="C9" s="324" t="s">
        <v>24</v>
      </c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157" t="s">
        <v>25</v>
      </c>
      <c r="S9" s="274">
        <f>+S11+S50+S77</f>
        <v>823</v>
      </c>
      <c r="T9" s="269">
        <f>+T11+T50+T77</f>
        <v>644</v>
      </c>
      <c r="U9" s="270">
        <f>+U11+U50+U77</f>
        <v>742</v>
      </c>
      <c r="V9" s="158">
        <f>+V11+V50+V77</f>
        <v>749</v>
      </c>
    </row>
    <row r="10" spans="1:28" s="11" customFormat="1" ht="54" customHeight="1" thickBot="1" x14ac:dyDescent="0.3">
      <c r="B10" s="323"/>
      <c r="C10" s="326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159" t="s">
        <v>26</v>
      </c>
      <c r="S10" s="275">
        <f>S12+S51+S78</f>
        <v>497971</v>
      </c>
      <c r="T10" s="271">
        <v>380900</v>
      </c>
      <c r="U10" s="272">
        <v>380900</v>
      </c>
      <c r="V10" s="273">
        <v>380900</v>
      </c>
    </row>
    <row r="11" spans="1:28" s="11" customFormat="1" ht="39.75" customHeight="1" x14ac:dyDescent="0.25">
      <c r="B11" s="328" t="s">
        <v>23</v>
      </c>
      <c r="C11" s="330" t="s">
        <v>23</v>
      </c>
      <c r="D11" s="332" t="s">
        <v>27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4"/>
      <c r="R11" s="18" t="s">
        <v>28</v>
      </c>
      <c r="S11" s="281">
        <f>+S13+S19+S25+S37+S43</f>
        <v>692</v>
      </c>
      <c r="T11" s="283">
        <f>+T13+T19+T25+T37+T43</f>
        <v>540</v>
      </c>
      <c r="U11" s="287">
        <f>+U13+U19+U25+U37+U43</f>
        <v>615</v>
      </c>
      <c r="V11" s="285">
        <f>+V13+V19+V25+V37+V43</f>
        <v>625</v>
      </c>
      <c r="W11" s="243"/>
      <c r="X11" s="7"/>
      <c r="Y11" s="7"/>
      <c r="Z11" s="7"/>
    </row>
    <row r="12" spans="1:28" s="11" customFormat="1" ht="54.75" customHeight="1" thickBot="1" x14ac:dyDescent="0.3">
      <c r="B12" s="329"/>
      <c r="C12" s="331"/>
      <c r="D12" s="335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7"/>
      <c r="R12" s="276" t="s">
        <v>29</v>
      </c>
      <c r="S12" s="282">
        <f>S40+S31+S28+S22+S16+S46</f>
        <v>271839</v>
      </c>
      <c r="T12" s="284">
        <f>T40+T31+T28+T22+T16+T46</f>
        <v>251120</v>
      </c>
      <c r="U12" s="288">
        <f>U40+U31+U28+U22+U16+U46</f>
        <v>270500</v>
      </c>
      <c r="V12" s="286">
        <f>V40+V31+V28+V22+V16+V46</f>
        <v>271500</v>
      </c>
      <c r="W12" s="244"/>
      <c r="X12" s="245"/>
      <c r="Y12" s="245"/>
      <c r="Z12" s="246"/>
    </row>
    <row r="13" spans="1:28" s="11" customFormat="1" ht="22.5" customHeight="1" x14ac:dyDescent="0.25">
      <c r="B13" s="338" t="s">
        <v>23</v>
      </c>
      <c r="C13" s="341" t="s">
        <v>23</v>
      </c>
      <c r="D13" s="344" t="s">
        <v>23</v>
      </c>
      <c r="E13" s="347" t="s">
        <v>30</v>
      </c>
      <c r="F13" s="350" t="s">
        <v>31</v>
      </c>
      <c r="G13" s="19" t="s">
        <v>32</v>
      </c>
      <c r="H13" s="20">
        <f>I13+K13</f>
        <v>389.8</v>
      </c>
      <c r="I13" s="21">
        <v>389.8</v>
      </c>
      <c r="J13" s="22">
        <v>249.3</v>
      </c>
      <c r="K13" s="23"/>
      <c r="L13" s="20">
        <f>M13+O13</f>
        <v>385.1</v>
      </c>
      <c r="M13" s="21">
        <f>378.1+7</f>
        <v>385.1</v>
      </c>
      <c r="N13" s="22">
        <v>249.3</v>
      </c>
      <c r="O13" s="24"/>
      <c r="P13" s="25">
        <v>405</v>
      </c>
      <c r="Q13" s="26">
        <v>424</v>
      </c>
      <c r="R13" s="353" t="s">
        <v>33</v>
      </c>
      <c r="S13" s="356">
        <v>147</v>
      </c>
      <c r="T13" s="359">
        <v>95</v>
      </c>
      <c r="U13" s="361">
        <v>95</v>
      </c>
      <c r="V13" s="363">
        <v>95</v>
      </c>
      <c r="W13" s="247"/>
      <c r="X13" s="247"/>
      <c r="Y13" s="246"/>
      <c r="Z13" s="246"/>
      <c r="AB13" s="7"/>
    </row>
    <row r="14" spans="1:28" s="11" customFormat="1" ht="22.5" customHeight="1" x14ac:dyDescent="0.25">
      <c r="B14" s="339"/>
      <c r="C14" s="342"/>
      <c r="D14" s="345"/>
      <c r="E14" s="348" t="s">
        <v>34</v>
      </c>
      <c r="F14" s="351"/>
      <c r="G14" s="27" t="s">
        <v>35</v>
      </c>
      <c r="H14" s="28">
        <f>I14+K14</f>
        <v>0</v>
      </c>
      <c r="I14" s="29"/>
      <c r="J14" s="29"/>
      <c r="K14" s="30"/>
      <c r="L14" s="28">
        <f>M14+O14</f>
        <v>0</v>
      </c>
      <c r="M14" s="29"/>
      <c r="N14" s="29"/>
      <c r="O14" s="31"/>
      <c r="P14" s="32"/>
      <c r="Q14" s="33"/>
      <c r="R14" s="354"/>
      <c r="S14" s="357"/>
      <c r="T14" s="360"/>
      <c r="U14" s="362"/>
      <c r="V14" s="364"/>
      <c r="W14" s="7"/>
      <c r="X14" s="7"/>
      <c r="Y14" s="7"/>
      <c r="Z14" s="7"/>
    </row>
    <row r="15" spans="1:28" s="11" customFormat="1" ht="22.5" customHeight="1" x14ac:dyDescent="0.25">
      <c r="B15" s="339"/>
      <c r="C15" s="342"/>
      <c r="D15" s="345"/>
      <c r="E15" s="348" t="s">
        <v>34</v>
      </c>
      <c r="F15" s="351"/>
      <c r="G15" s="34" t="s">
        <v>36</v>
      </c>
      <c r="H15" s="28">
        <f>I15+K15</f>
        <v>42</v>
      </c>
      <c r="I15" s="29">
        <v>42</v>
      </c>
      <c r="J15" s="29"/>
      <c r="K15" s="30"/>
      <c r="L15" s="28">
        <f>M15+O15</f>
        <v>42</v>
      </c>
      <c r="M15" s="29">
        <v>42</v>
      </c>
      <c r="N15" s="29"/>
      <c r="O15" s="31"/>
      <c r="P15" s="32">
        <v>42</v>
      </c>
      <c r="Q15" s="33">
        <v>42</v>
      </c>
      <c r="R15" s="355"/>
      <c r="S15" s="358"/>
      <c r="T15" s="360"/>
      <c r="U15" s="362"/>
      <c r="V15" s="364"/>
      <c r="W15" s="7"/>
      <c r="X15" s="7"/>
      <c r="Y15" s="7"/>
      <c r="Z15" s="7"/>
    </row>
    <row r="16" spans="1:28" s="11" customFormat="1" ht="22.5" customHeight="1" x14ac:dyDescent="0.25">
      <c r="B16" s="339"/>
      <c r="C16" s="342"/>
      <c r="D16" s="345"/>
      <c r="E16" s="348"/>
      <c r="F16" s="351"/>
      <c r="G16" s="34" t="s">
        <v>37</v>
      </c>
      <c r="H16" s="28">
        <f>I16+K16</f>
        <v>0</v>
      </c>
      <c r="I16" s="29"/>
      <c r="J16" s="29"/>
      <c r="K16" s="30"/>
      <c r="L16" s="28">
        <f>M16+O16</f>
        <v>0</v>
      </c>
      <c r="M16" s="29"/>
      <c r="N16" s="29"/>
      <c r="O16" s="31"/>
      <c r="P16" s="32"/>
      <c r="Q16" s="33"/>
      <c r="R16" s="365" t="s">
        <v>38</v>
      </c>
      <c r="S16" s="367">
        <v>136091</v>
      </c>
      <c r="T16" s="369">
        <v>130000</v>
      </c>
      <c r="U16" s="372">
        <v>130000</v>
      </c>
      <c r="V16" s="375">
        <v>130000</v>
      </c>
      <c r="W16" s="7"/>
      <c r="X16" s="7"/>
      <c r="Y16" s="7"/>
      <c r="Z16" s="7"/>
    </row>
    <row r="17" spans="2:26" s="11" customFormat="1" ht="22.5" customHeight="1" x14ac:dyDescent="0.25">
      <c r="B17" s="339"/>
      <c r="C17" s="342"/>
      <c r="D17" s="345"/>
      <c r="E17" s="348" t="s">
        <v>34</v>
      </c>
      <c r="F17" s="351"/>
      <c r="G17" s="34" t="s">
        <v>39</v>
      </c>
      <c r="H17" s="28">
        <f>I17+K17</f>
        <v>0</v>
      </c>
      <c r="I17" s="29"/>
      <c r="J17" s="29"/>
      <c r="K17" s="30"/>
      <c r="L17" s="28">
        <f>M17+O17</f>
        <v>0</v>
      </c>
      <c r="M17" s="29"/>
      <c r="N17" s="29"/>
      <c r="O17" s="31"/>
      <c r="P17" s="32"/>
      <c r="Q17" s="33"/>
      <c r="R17" s="354"/>
      <c r="S17" s="367"/>
      <c r="T17" s="370"/>
      <c r="U17" s="373"/>
      <c r="V17" s="364"/>
      <c r="W17" s="7"/>
      <c r="X17" s="7"/>
      <c r="Y17" s="7"/>
      <c r="Z17" s="7"/>
    </row>
    <row r="18" spans="2:26" s="11" customFormat="1" ht="22.5" customHeight="1" thickBot="1" x14ac:dyDescent="0.3">
      <c r="B18" s="340"/>
      <c r="C18" s="343"/>
      <c r="D18" s="346"/>
      <c r="E18" s="349" t="s">
        <v>34</v>
      </c>
      <c r="F18" s="352"/>
      <c r="G18" s="35" t="s">
        <v>40</v>
      </c>
      <c r="H18" s="36">
        <f>SUM(H13:H17)</f>
        <v>431.8</v>
      </c>
      <c r="I18" s="37">
        <f>SUM(I13:I17)</f>
        <v>431.8</v>
      </c>
      <c r="J18" s="37">
        <f>SUM(J13:J17)</f>
        <v>249.3</v>
      </c>
      <c r="K18" s="38">
        <f>SUM(K13:K17)</f>
        <v>0</v>
      </c>
      <c r="L18" s="36">
        <f t="shared" ref="L18:Q18" si="0">SUM(L13:L17)</f>
        <v>427.1</v>
      </c>
      <c r="M18" s="37">
        <f t="shared" si="0"/>
        <v>427.1</v>
      </c>
      <c r="N18" s="37">
        <f t="shared" si="0"/>
        <v>249.3</v>
      </c>
      <c r="O18" s="39">
        <f t="shared" si="0"/>
        <v>0</v>
      </c>
      <c r="P18" s="40">
        <f t="shared" si="0"/>
        <v>447</v>
      </c>
      <c r="Q18" s="41">
        <f t="shared" si="0"/>
        <v>466</v>
      </c>
      <c r="R18" s="366"/>
      <c r="S18" s="368"/>
      <c r="T18" s="371"/>
      <c r="U18" s="374"/>
      <c r="V18" s="376"/>
    </row>
    <row r="19" spans="2:26" s="11" customFormat="1" ht="22.5" customHeight="1" x14ac:dyDescent="0.25">
      <c r="B19" s="328" t="s">
        <v>23</v>
      </c>
      <c r="C19" s="330" t="s">
        <v>23</v>
      </c>
      <c r="D19" s="344" t="s">
        <v>41</v>
      </c>
      <c r="E19" s="347" t="s">
        <v>42</v>
      </c>
      <c r="F19" s="379" t="s">
        <v>31</v>
      </c>
      <c r="G19" s="19" t="s">
        <v>32</v>
      </c>
      <c r="H19" s="20">
        <f>I19+K19</f>
        <v>304.8</v>
      </c>
      <c r="I19" s="21">
        <v>299</v>
      </c>
      <c r="J19" s="22">
        <v>178</v>
      </c>
      <c r="K19" s="24">
        <v>5.8</v>
      </c>
      <c r="L19" s="20">
        <f>M19+O19</f>
        <v>298</v>
      </c>
      <c r="M19" s="21">
        <f>278+19</f>
        <v>297</v>
      </c>
      <c r="N19" s="22">
        <v>176</v>
      </c>
      <c r="O19" s="24">
        <v>1</v>
      </c>
      <c r="P19" s="25">
        <v>357</v>
      </c>
      <c r="Q19" s="26">
        <v>360</v>
      </c>
      <c r="R19" s="382" t="s">
        <v>43</v>
      </c>
      <c r="S19" s="385">
        <v>103</v>
      </c>
      <c r="T19" s="387">
        <v>100</v>
      </c>
      <c r="U19" s="389">
        <v>120</v>
      </c>
      <c r="V19" s="391">
        <v>130</v>
      </c>
    </row>
    <row r="20" spans="2:26" s="11" customFormat="1" ht="22.5" customHeight="1" x14ac:dyDescent="0.25">
      <c r="B20" s="377"/>
      <c r="C20" s="331"/>
      <c r="D20" s="345"/>
      <c r="E20" s="348"/>
      <c r="F20" s="380"/>
      <c r="G20" s="27" t="s">
        <v>35</v>
      </c>
      <c r="H20" s="28">
        <f>I20+K20</f>
        <v>0</v>
      </c>
      <c r="I20" s="29"/>
      <c r="J20" s="29"/>
      <c r="K20" s="31"/>
      <c r="L20" s="28">
        <f>M20+O20</f>
        <v>0</v>
      </c>
      <c r="M20" s="29"/>
      <c r="N20" s="29"/>
      <c r="O20" s="31"/>
      <c r="P20" s="32"/>
      <c r="Q20" s="33"/>
      <c r="R20" s="383"/>
      <c r="S20" s="385"/>
      <c r="T20" s="387"/>
      <c r="U20" s="389"/>
      <c r="V20" s="391"/>
    </row>
    <row r="21" spans="2:26" s="11" customFormat="1" ht="22.5" customHeight="1" x14ac:dyDescent="0.25">
      <c r="B21" s="377"/>
      <c r="C21" s="331"/>
      <c r="D21" s="345"/>
      <c r="E21" s="348"/>
      <c r="F21" s="380"/>
      <c r="G21" s="34" t="s">
        <v>36</v>
      </c>
      <c r="H21" s="28">
        <f>I21+K21</f>
        <v>0</v>
      </c>
      <c r="I21" s="29"/>
      <c r="J21" s="29"/>
      <c r="K21" s="31"/>
      <c r="L21" s="28">
        <f>M21+O21</f>
        <v>0</v>
      </c>
      <c r="M21" s="29"/>
      <c r="N21" s="29"/>
      <c r="O21" s="31"/>
      <c r="P21" s="32"/>
      <c r="Q21" s="33"/>
      <c r="R21" s="384"/>
      <c r="S21" s="386"/>
      <c r="T21" s="388"/>
      <c r="U21" s="390"/>
      <c r="V21" s="392"/>
    </row>
    <row r="22" spans="2:26" s="11" customFormat="1" ht="22.5" customHeight="1" x14ac:dyDescent="0.25">
      <c r="B22" s="377"/>
      <c r="C22" s="331"/>
      <c r="D22" s="345"/>
      <c r="E22" s="348"/>
      <c r="F22" s="380"/>
      <c r="G22" s="34" t="s">
        <v>37</v>
      </c>
      <c r="H22" s="28">
        <f>I22+K22</f>
        <v>0</v>
      </c>
      <c r="I22" s="29"/>
      <c r="J22" s="29"/>
      <c r="K22" s="31"/>
      <c r="L22" s="28">
        <f>M22+O22</f>
        <v>0</v>
      </c>
      <c r="M22" s="29"/>
      <c r="N22" s="29"/>
      <c r="O22" s="31"/>
      <c r="P22" s="32"/>
      <c r="Q22" s="33"/>
      <c r="R22" s="393" t="s">
        <v>44</v>
      </c>
      <c r="S22" s="395">
        <v>14056</v>
      </c>
      <c r="T22" s="397">
        <v>13000</v>
      </c>
      <c r="U22" s="399">
        <v>14000</v>
      </c>
      <c r="V22" s="401">
        <v>15000</v>
      </c>
    </row>
    <row r="23" spans="2:26" s="11" customFormat="1" ht="22.5" customHeight="1" x14ac:dyDescent="0.25">
      <c r="B23" s="377"/>
      <c r="C23" s="331"/>
      <c r="D23" s="345"/>
      <c r="E23" s="348"/>
      <c r="F23" s="380"/>
      <c r="G23" s="34" t="s">
        <v>39</v>
      </c>
      <c r="H23" s="28">
        <f>I23+K23</f>
        <v>0</v>
      </c>
      <c r="I23" s="29"/>
      <c r="J23" s="29"/>
      <c r="K23" s="31"/>
      <c r="L23" s="28">
        <f>M23+O23</f>
        <v>0</v>
      </c>
      <c r="M23" s="29"/>
      <c r="N23" s="29"/>
      <c r="O23" s="31"/>
      <c r="P23" s="32"/>
      <c r="Q23" s="33"/>
      <c r="R23" s="383"/>
      <c r="S23" s="385"/>
      <c r="T23" s="387"/>
      <c r="U23" s="389"/>
      <c r="V23" s="391"/>
    </row>
    <row r="24" spans="2:26" s="11" customFormat="1" ht="22.5" customHeight="1" thickBot="1" x14ac:dyDescent="0.3">
      <c r="B24" s="329"/>
      <c r="C24" s="378"/>
      <c r="D24" s="346"/>
      <c r="E24" s="349"/>
      <c r="F24" s="381"/>
      <c r="G24" s="35" t="s">
        <v>40</v>
      </c>
      <c r="H24" s="36">
        <f>SUM(H19:H23)</f>
        <v>304.8</v>
      </c>
      <c r="I24" s="37">
        <f>SUM(I19:I23)</f>
        <v>299</v>
      </c>
      <c r="J24" s="37">
        <f>SUM(J19:J23)</f>
        <v>178</v>
      </c>
      <c r="K24" s="39">
        <f>SUM(K19:K23)</f>
        <v>5.8</v>
      </c>
      <c r="L24" s="36">
        <f t="shared" ref="L24:Q24" si="1">SUM(L19:L23)</f>
        <v>298</v>
      </c>
      <c r="M24" s="37">
        <f t="shared" si="1"/>
        <v>297</v>
      </c>
      <c r="N24" s="37">
        <f t="shared" si="1"/>
        <v>176</v>
      </c>
      <c r="O24" s="39">
        <f t="shared" si="1"/>
        <v>1</v>
      </c>
      <c r="P24" s="40">
        <f t="shared" si="1"/>
        <v>357</v>
      </c>
      <c r="Q24" s="41">
        <f t="shared" si="1"/>
        <v>360</v>
      </c>
      <c r="R24" s="394"/>
      <c r="S24" s="396"/>
      <c r="T24" s="398"/>
      <c r="U24" s="400"/>
      <c r="V24" s="402"/>
    </row>
    <row r="25" spans="2:26" s="11" customFormat="1" ht="22.5" customHeight="1" x14ac:dyDescent="0.25">
      <c r="B25" s="328" t="s">
        <v>23</v>
      </c>
      <c r="C25" s="330" t="s">
        <v>23</v>
      </c>
      <c r="D25" s="344" t="s">
        <v>45</v>
      </c>
      <c r="E25" s="403" t="s">
        <v>46</v>
      </c>
      <c r="F25" s="406" t="s">
        <v>31</v>
      </c>
      <c r="G25" s="19" t="s">
        <v>32</v>
      </c>
      <c r="H25" s="20">
        <f>I25+K25</f>
        <v>576.80000000000007</v>
      </c>
      <c r="I25" s="21">
        <v>552.1</v>
      </c>
      <c r="J25" s="22">
        <v>282.2</v>
      </c>
      <c r="K25" s="24">
        <v>24.7</v>
      </c>
      <c r="L25" s="20">
        <f>M25+O25</f>
        <v>519.9</v>
      </c>
      <c r="M25" s="21">
        <v>519.9</v>
      </c>
      <c r="N25" s="22">
        <v>277.2</v>
      </c>
      <c r="O25" s="24"/>
      <c r="P25" s="25">
        <v>585</v>
      </c>
      <c r="Q25" s="26">
        <v>605</v>
      </c>
      <c r="R25" s="382" t="s">
        <v>47</v>
      </c>
      <c r="S25" s="356">
        <v>346</v>
      </c>
      <c r="T25" s="409">
        <v>280</v>
      </c>
      <c r="U25" s="412">
        <v>280</v>
      </c>
      <c r="V25" s="415">
        <v>280</v>
      </c>
    </row>
    <row r="26" spans="2:26" s="11" customFormat="1" ht="22.5" customHeight="1" x14ac:dyDescent="0.25">
      <c r="B26" s="377"/>
      <c r="C26" s="331"/>
      <c r="D26" s="345"/>
      <c r="E26" s="404" t="s">
        <v>48</v>
      </c>
      <c r="F26" s="407"/>
      <c r="G26" s="27" t="s">
        <v>35</v>
      </c>
      <c r="H26" s="28">
        <f>I26+K26</f>
        <v>0</v>
      </c>
      <c r="I26" s="29"/>
      <c r="J26" s="29"/>
      <c r="K26" s="31"/>
      <c r="L26" s="28">
        <f>M26+O26</f>
        <v>0</v>
      </c>
      <c r="M26" s="29"/>
      <c r="N26" s="29"/>
      <c r="O26" s="31"/>
      <c r="P26" s="32"/>
      <c r="Q26" s="33"/>
      <c r="R26" s="383"/>
      <c r="S26" s="357"/>
      <c r="T26" s="410"/>
      <c r="U26" s="413"/>
      <c r="V26" s="416"/>
    </row>
    <row r="27" spans="2:26" s="11" customFormat="1" ht="22.5" customHeight="1" x14ac:dyDescent="0.25">
      <c r="B27" s="377"/>
      <c r="C27" s="331"/>
      <c r="D27" s="345"/>
      <c r="E27" s="404" t="s">
        <v>48</v>
      </c>
      <c r="F27" s="407"/>
      <c r="G27" s="34" t="s">
        <v>36</v>
      </c>
      <c r="H27" s="28">
        <f>I27+K27</f>
        <v>112</v>
      </c>
      <c r="I27" s="29">
        <v>112</v>
      </c>
      <c r="J27" s="29"/>
      <c r="K27" s="31"/>
      <c r="L27" s="28">
        <f>M27+O27</f>
        <v>15</v>
      </c>
      <c r="M27" s="29">
        <v>15</v>
      </c>
      <c r="N27" s="29"/>
      <c r="O27" s="31"/>
      <c r="P27" s="32">
        <v>100</v>
      </c>
      <c r="Q27" s="33">
        <v>100</v>
      </c>
      <c r="R27" s="384"/>
      <c r="S27" s="358"/>
      <c r="T27" s="411"/>
      <c r="U27" s="414"/>
      <c r="V27" s="417"/>
    </row>
    <row r="28" spans="2:26" s="11" customFormat="1" ht="22.5" customHeight="1" x14ac:dyDescent="0.25">
      <c r="B28" s="377"/>
      <c r="C28" s="331"/>
      <c r="D28" s="345"/>
      <c r="E28" s="404"/>
      <c r="F28" s="407"/>
      <c r="G28" s="34" t="s">
        <v>37</v>
      </c>
      <c r="H28" s="28">
        <f>I28+K28</f>
        <v>0</v>
      </c>
      <c r="I28" s="29"/>
      <c r="J28" s="29"/>
      <c r="K28" s="31"/>
      <c r="L28" s="28">
        <f>M28+O28</f>
        <v>0</v>
      </c>
      <c r="M28" s="29"/>
      <c r="N28" s="29"/>
      <c r="O28" s="31"/>
      <c r="P28" s="32"/>
      <c r="Q28" s="33"/>
      <c r="R28" s="393" t="s">
        <v>49</v>
      </c>
      <c r="S28" s="418">
        <v>36938</v>
      </c>
      <c r="T28" s="419">
        <v>33000</v>
      </c>
      <c r="U28" s="421">
        <v>33500</v>
      </c>
      <c r="V28" s="423">
        <v>33500</v>
      </c>
    </row>
    <row r="29" spans="2:26" s="11" customFormat="1" ht="22.5" customHeight="1" x14ac:dyDescent="0.25">
      <c r="B29" s="377"/>
      <c r="C29" s="331"/>
      <c r="D29" s="345"/>
      <c r="E29" s="404" t="s">
        <v>48</v>
      </c>
      <c r="F29" s="407"/>
      <c r="G29" s="34" t="s">
        <v>39</v>
      </c>
      <c r="H29" s="28">
        <f>I29+K29</f>
        <v>12</v>
      </c>
      <c r="I29" s="29">
        <v>12</v>
      </c>
      <c r="J29" s="29"/>
      <c r="K29" s="31"/>
      <c r="L29" s="28">
        <f>M29+O29</f>
        <v>12</v>
      </c>
      <c r="M29" s="29">
        <v>12</v>
      </c>
      <c r="N29" s="29"/>
      <c r="O29" s="31"/>
      <c r="P29" s="32">
        <v>10</v>
      </c>
      <c r="Q29" s="33">
        <v>10</v>
      </c>
      <c r="R29" s="383"/>
      <c r="S29" s="367"/>
      <c r="T29" s="410"/>
      <c r="U29" s="413"/>
      <c r="V29" s="416"/>
    </row>
    <row r="30" spans="2:26" s="11" customFormat="1" ht="21" customHeight="1" thickBot="1" x14ac:dyDescent="0.3">
      <c r="B30" s="329"/>
      <c r="C30" s="378"/>
      <c r="D30" s="346"/>
      <c r="E30" s="405" t="s">
        <v>48</v>
      </c>
      <c r="F30" s="408"/>
      <c r="G30" s="35" t="s">
        <v>40</v>
      </c>
      <c r="H30" s="36">
        <f>SUM(H25:H29)</f>
        <v>700.80000000000007</v>
      </c>
      <c r="I30" s="37">
        <f>SUM(I25:I29)</f>
        <v>676.1</v>
      </c>
      <c r="J30" s="37">
        <f>SUM(J25:J29)</f>
        <v>282.2</v>
      </c>
      <c r="K30" s="39">
        <f>SUM(K25:K29)</f>
        <v>24.7</v>
      </c>
      <c r="L30" s="36">
        <f t="shared" ref="L30:Q30" si="2">SUM(L25:L29)</f>
        <v>546.9</v>
      </c>
      <c r="M30" s="37">
        <f t="shared" si="2"/>
        <v>546.9</v>
      </c>
      <c r="N30" s="37">
        <f t="shared" si="2"/>
        <v>277.2</v>
      </c>
      <c r="O30" s="39">
        <f t="shared" si="2"/>
        <v>0</v>
      </c>
      <c r="P30" s="40">
        <f t="shared" si="2"/>
        <v>695</v>
      </c>
      <c r="Q30" s="41">
        <f t="shared" si="2"/>
        <v>715</v>
      </c>
      <c r="R30" s="394"/>
      <c r="S30" s="368"/>
      <c r="T30" s="420"/>
      <c r="U30" s="422"/>
      <c r="V30" s="424"/>
    </row>
    <row r="31" spans="2:26" s="11" customFormat="1" ht="22.5" customHeight="1" x14ac:dyDescent="0.25">
      <c r="B31" s="328" t="s">
        <v>23</v>
      </c>
      <c r="C31" s="330" t="s">
        <v>23</v>
      </c>
      <c r="D31" s="344" t="s">
        <v>50</v>
      </c>
      <c r="E31" s="347" t="s">
        <v>51</v>
      </c>
      <c r="F31" s="350" t="s">
        <v>31</v>
      </c>
      <c r="G31" s="19" t="s">
        <v>32</v>
      </c>
      <c r="H31" s="20">
        <f>I31+K31</f>
        <v>38</v>
      </c>
      <c r="I31" s="21">
        <v>38</v>
      </c>
      <c r="J31" s="22"/>
      <c r="K31" s="24"/>
      <c r="L31" s="20">
        <f>M31+O31</f>
        <v>38</v>
      </c>
      <c r="M31" s="21">
        <v>38</v>
      </c>
      <c r="N31" s="22"/>
      <c r="O31" s="24"/>
      <c r="P31" s="25">
        <v>50</v>
      </c>
      <c r="Q31" s="26">
        <v>50</v>
      </c>
      <c r="R31" s="382" t="s">
        <v>52</v>
      </c>
      <c r="S31" s="425">
        <v>54754</v>
      </c>
      <c r="T31" s="428">
        <v>55000</v>
      </c>
      <c r="U31" s="431">
        <v>55000</v>
      </c>
      <c r="V31" s="433">
        <v>55000</v>
      </c>
    </row>
    <row r="32" spans="2:26" s="11" customFormat="1" ht="22.5" customHeight="1" x14ac:dyDescent="0.25">
      <c r="B32" s="377"/>
      <c r="C32" s="331"/>
      <c r="D32" s="345"/>
      <c r="E32" s="348"/>
      <c r="F32" s="351"/>
      <c r="G32" s="27" t="s">
        <v>35</v>
      </c>
      <c r="H32" s="28">
        <f>I32+K32</f>
        <v>0</v>
      </c>
      <c r="I32" s="29"/>
      <c r="J32" s="29"/>
      <c r="K32" s="31"/>
      <c r="L32" s="28">
        <f>M32+O32</f>
        <v>0</v>
      </c>
      <c r="M32" s="29"/>
      <c r="N32" s="29"/>
      <c r="O32" s="31"/>
      <c r="P32" s="32"/>
      <c r="Q32" s="33"/>
      <c r="R32" s="383"/>
      <c r="S32" s="426"/>
      <c r="T32" s="429"/>
      <c r="U32" s="432"/>
      <c r="V32" s="434"/>
    </row>
    <row r="33" spans="2:22" s="11" customFormat="1" ht="22.5" customHeight="1" x14ac:dyDescent="0.25">
      <c r="B33" s="377"/>
      <c r="C33" s="331"/>
      <c r="D33" s="345"/>
      <c r="E33" s="348"/>
      <c r="F33" s="351"/>
      <c r="G33" s="34" t="s">
        <v>36</v>
      </c>
      <c r="H33" s="28">
        <f>I33+K33</f>
        <v>0</v>
      </c>
      <c r="I33" s="29"/>
      <c r="J33" s="29"/>
      <c r="K33" s="31"/>
      <c r="L33" s="28">
        <f>M33+O33</f>
        <v>0</v>
      </c>
      <c r="M33" s="29"/>
      <c r="N33" s="29"/>
      <c r="O33" s="31"/>
      <c r="P33" s="32"/>
      <c r="Q33" s="33"/>
      <c r="R33" s="383"/>
      <c r="S33" s="426"/>
      <c r="T33" s="429"/>
      <c r="U33" s="432"/>
      <c r="V33" s="434"/>
    </row>
    <row r="34" spans="2:22" s="11" customFormat="1" ht="22.5" customHeight="1" x14ac:dyDescent="0.25">
      <c r="B34" s="377"/>
      <c r="C34" s="331"/>
      <c r="D34" s="345"/>
      <c r="E34" s="348"/>
      <c r="F34" s="351"/>
      <c r="G34" s="34" t="s">
        <v>37</v>
      </c>
      <c r="H34" s="28">
        <f>I34+K34</f>
        <v>0</v>
      </c>
      <c r="I34" s="29"/>
      <c r="J34" s="29"/>
      <c r="K34" s="31"/>
      <c r="L34" s="28">
        <f>M34+O34</f>
        <v>0</v>
      </c>
      <c r="M34" s="29"/>
      <c r="N34" s="29"/>
      <c r="O34" s="31"/>
      <c r="P34" s="32"/>
      <c r="Q34" s="33"/>
      <c r="R34" s="383"/>
      <c r="S34" s="426"/>
      <c r="T34" s="429"/>
      <c r="U34" s="432"/>
      <c r="V34" s="434"/>
    </row>
    <row r="35" spans="2:22" s="11" customFormat="1" ht="22.5" customHeight="1" x14ac:dyDescent="0.25">
      <c r="B35" s="377"/>
      <c r="C35" s="331"/>
      <c r="D35" s="345"/>
      <c r="E35" s="348"/>
      <c r="F35" s="351"/>
      <c r="G35" s="34" t="s">
        <v>39</v>
      </c>
      <c r="H35" s="28">
        <f>I35+K35</f>
        <v>0</v>
      </c>
      <c r="I35" s="29"/>
      <c r="J35" s="29"/>
      <c r="K35" s="31"/>
      <c r="L35" s="28">
        <f>M35+O35</f>
        <v>0</v>
      </c>
      <c r="M35" s="29"/>
      <c r="N35" s="29"/>
      <c r="O35" s="31"/>
      <c r="P35" s="32"/>
      <c r="Q35" s="33"/>
      <c r="R35" s="383"/>
      <c r="S35" s="426"/>
      <c r="T35" s="429"/>
      <c r="U35" s="432"/>
      <c r="V35" s="434"/>
    </row>
    <row r="36" spans="2:22" s="11" customFormat="1" ht="22.5" customHeight="1" thickBot="1" x14ac:dyDescent="0.3">
      <c r="B36" s="329"/>
      <c r="C36" s="378"/>
      <c r="D36" s="346"/>
      <c r="E36" s="349"/>
      <c r="F36" s="352"/>
      <c r="G36" s="35" t="s">
        <v>40</v>
      </c>
      <c r="H36" s="36">
        <f>SUM(H31:H35)</f>
        <v>38</v>
      </c>
      <c r="I36" s="37">
        <f>SUM(I31:I35)</f>
        <v>38</v>
      </c>
      <c r="J36" s="37">
        <f>SUM(J31:J35)</f>
        <v>0</v>
      </c>
      <c r="K36" s="39">
        <f>SUM(K31:K35)</f>
        <v>0</v>
      </c>
      <c r="L36" s="36">
        <f t="shared" ref="L36:Q36" si="3">SUM(L31:L35)</f>
        <v>38</v>
      </c>
      <c r="M36" s="37">
        <f t="shared" si="3"/>
        <v>38</v>
      </c>
      <c r="N36" s="37">
        <f t="shared" si="3"/>
        <v>0</v>
      </c>
      <c r="O36" s="39">
        <f t="shared" si="3"/>
        <v>0</v>
      </c>
      <c r="P36" s="40">
        <f t="shared" si="3"/>
        <v>50</v>
      </c>
      <c r="Q36" s="41">
        <f t="shared" si="3"/>
        <v>50</v>
      </c>
      <c r="R36" s="394"/>
      <c r="S36" s="427"/>
      <c r="T36" s="430"/>
      <c r="U36" s="374"/>
      <c r="V36" s="376"/>
    </row>
    <row r="37" spans="2:22" s="11" customFormat="1" ht="22.5" customHeight="1" x14ac:dyDescent="0.25">
      <c r="B37" s="328" t="s">
        <v>23</v>
      </c>
      <c r="C37" s="330" t="s">
        <v>23</v>
      </c>
      <c r="D37" s="344" t="s">
        <v>53</v>
      </c>
      <c r="E37" s="347" t="s">
        <v>54</v>
      </c>
      <c r="F37" s="350" t="s">
        <v>31</v>
      </c>
      <c r="G37" s="19" t="s">
        <v>32</v>
      </c>
      <c r="H37" s="20">
        <f>I37+K37</f>
        <v>300.10000000000002</v>
      </c>
      <c r="I37" s="22">
        <v>300.10000000000002</v>
      </c>
      <c r="J37" s="22">
        <v>159.30000000000001</v>
      </c>
      <c r="K37" s="24"/>
      <c r="L37" s="20">
        <f>M37+O37</f>
        <v>300.10000000000002</v>
      </c>
      <c r="M37" s="22">
        <v>300.10000000000002</v>
      </c>
      <c r="N37" s="22">
        <v>159.30000000000001</v>
      </c>
      <c r="O37" s="23"/>
      <c r="P37" s="25">
        <v>307.8</v>
      </c>
      <c r="Q37" s="26">
        <v>307.8</v>
      </c>
      <c r="R37" s="382" t="s">
        <v>55</v>
      </c>
      <c r="S37" s="356">
        <v>96</v>
      </c>
      <c r="T37" s="435">
        <v>60</v>
      </c>
      <c r="U37" s="412">
        <v>120</v>
      </c>
      <c r="V37" s="415">
        <v>120</v>
      </c>
    </row>
    <row r="38" spans="2:22" s="11" customFormat="1" ht="22.5" customHeight="1" x14ac:dyDescent="0.25">
      <c r="B38" s="377"/>
      <c r="C38" s="331"/>
      <c r="D38" s="345"/>
      <c r="E38" s="348"/>
      <c r="F38" s="351"/>
      <c r="G38" s="27" t="s">
        <v>35</v>
      </c>
      <c r="H38" s="28">
        <f>I38+K38</f>
        <v>0</v>
      </c>
      <c r="I38" s="29"/>
      <c r="J38" s="29"/>
      <c r="K38" s="42"/>
      <c r="L38" s="28">
        <f>M38+O38</f>
        <v>0</v>
      </c>
      <c r="M38" s="29"/>
      <c r="N38" s="29"/>
      <c r="O38" s="43"/>
      <c r="P38" s="32"/>
      <c r="Q38" s="33"/>
      <c r="R38" s="383"/>
      <c r="S38" s="357"/>
      <c r="T38" s="436"/>
      <c r="U38" s="413"/>
      <c r="V38" s="416"/>
    </row>
    <row r="39" spans="2:22" s="11" customFormat="1" ht="22.5" customHeight="1" x14ac:dyDescent="0.25">
      <c r="B39" s="377"/>
      <c r="C39" s="331"/>
      <c r="D39" s="345"/>
      <c r="E39" s="348"/>
      <c r="F39" s="351"/>
      <c r="G39" s="34" t="s">
        <v>36</v>
      </c>
      <c r="H39" s="28">
        <f>I39+K39</f>
        <v>0</v>
      </c>
      <c r="I39" s="29"/>
      <c r="J39" s="29"/>
      <c r="K39" s="44"/>
      <c r="L39" s="28">
        <f>M39+O39</f>
        <v>0</v>
      </c>
      <c r="M39" s="29"/>
      <c r="N39" s="29"/>
      <c r="O39" s="44"/>
      <c r="P39" s="32"/>
      <c r="Q39" s="33"/>
      <c r="R39" s="384"/>
      <c r="S39" s="358"/>
      <c r="T39" s="437"/>
      <c r="U39" s="414"/>
      <c r="V39" s="417"/>
    </row>
    <row r="40" spans="2:22" s="11" customFormat="1" ht="27.75" customHeight="1" x14ac:dyDescent="0.25">
      <c r="B40" s="377"/>
      <c r="C40" s="331"/>
      <c r="D40" s="345"/>
      <c r="E40" s="348"/>
      <c r="F40" s="351"/>
      <c r="G40" s="34" t="s">
        <v>37</v>
      </c>
      <c r="H40" s="28">
        <f>I40+K40</f>
        <v>10.7</v>
      </c>
      <c r="I40" s="29">
        <v>10.7</v>
      </c>
      <c r="J40" s="29"/>
      <c r="K40" s="31"/>
      <c r="L40" s="28">
        <f>M40+O40</f>
        <v>10.7</v>
      </c>
      <c r="M40" s="29">
        <v>10.7</v>
      </c>
      <c r="N40" s="29"/>
      <c r="O40" s="30"/>
      <c r="P40" s="32"/>
      <c r="Q40" s="33"/>
      <c r="R40" s="393" t="s">
        <v>56</v>
      </c>
      <c r="S40" s="418">
        <v>30000</v>
      </c>
      <c r="T40" s="439">
        <v>20000</v>
      </c>
      <c r="U40" s="421">
        <v>38000</v>
      </c>
      <c r="V40" s="423">
        <v>38000</v>
      </c>
    </row>
    <row r="41" spans="2:22" s="11" customFormat="1" ht="22.5" customHeight="1" x14ac:dyDescent="0.25">
      <c r="B41" s="377"/>
      <c r="C41" s="331"/>
      <c r="D41" s="345"/>
      <c r="E41" s="348"/>
      <c r="F41" s="351"/>
      <c r="G41" s="34" t="s">
        <v>39</v>
      </c>
      <c r="H41" s="28">
        <f>I41+K41</f>
        <v>34.5</v>
      </c>
      <c r="I41" s="29">
        <v>34.5</v>
      </c>
      <c r="J41" s="29">
        <v>9.6</v>
      </c>
      <c r="K41" s="31"/>
      <c r="L41" s="28">
        <f>M41+O41</f>
        <v>17.3</v>
      </c>
      <c r="M41" s="29">
        <v>17.3</v>
      </c>
      <c r="N41" s="29">
        <v>9.6</v>
      </c>
      <c r="O41" s="30"/>
      <c r="P41" s="32">
        <v>36</v>
      </c>
      <c r="Q41" s="33">
        <v>40</v>
      </c>
      <c r="R41" s="438"/>
      <c r="S41" s="367"/>
      <c r="T41" s="436"/>
      <c r="U41" s="413"/>
      <c r="V41" s="416"/>
    </row>
    <row r="42" spans="2:22" s="11" customFormat="1" ht="32.25" customHeight="1" thickBot="1" x14ac:dyDescent="0.3">
      <c r="B42" s="329"/>
      <c r="C42" s="378"/>
      <c r="D42" s="346"/>
      <c r="E42" s="349"/>
      <c r="F42" s="352"/>
      <c r="G42" s="35" t="s">
        <v>40</v>
      </c>
      <c r="H42" s="36">
        <f>SUM(H37:H41)</f>
        <v>345.3</v>
      </c>
      <c r="I42" s="36">
        <f>SUM(I37:I41)</f>
        <v>345.3</v>
      </c>
      <c r="J42" s="36">
        <f>SUM(J37:J41)</f>
        <v>168.9</v>
      </c>
      <c r="K42" s="36">
        <f>SUM(K37:K41)</f>
        <v>0</v>
      </c>
      <c r="L42" s="36">
        <f t="shared" ref="L42:Q42" si="4">SUM(L37:L41)</f>
        <v>328.1</v>
      </c>
      <c r="M42" s="36">
        <f t="shared" si="4"/>
        <v>328.1</v>
      </c>
      <c r="N42" s="36">
        <f t="shared" si="4"/>
        <v>168.9</v>
      </c>
      <c r="O42" s="45">
        <f t="shared" si="4"/>
        <v>0</v>
      </c>
      <c r="P42" s="46">
        <f t="shared" si="4"/>
        <v>343.8</v>
      </c>
      <c r="Q42" s="47">
        <f t="shared" si="4"/>
        <v>347.8</v>
      </c>
      <c r="R42" s="251"/>
      <c r="S42" s="368"/>
      <c r="T42" s="440"/>
      <c r="U42" s="422"/>
      <c r="V42" s="424"/>
    </row>
    <row r="43" spans="2:22" s="11" customFormat="1" ht="22.5" customHeight="1" x14ac:dyDescent="0.25">
      <c r="B43" s="328" t="s">
        <v>23</v>
      </c>
      <c r="C43" s="330" t="s">
        <v>23</v>
      </c>
      <c r="D43" s="344" t="s">
        <v>57</v>
      </c>
      <c r="E43" s="347" t="s">
        <v>58</v>
      </c>
      <c r="F43" s="350" t="s">
        <v>31</v>
      </c>
      <c r="G43" s="48" t="s">
        <v>32</v>
      </c>
      <c r="H43" s="20">
        <f>I43+K43</f>
        <v>161.5</v>
      </c>
      <c r="I43" s="22">
        <v>161.5</v>
      </c>
      <c r="J43" s="22">
        <v>7</v>
      </c>
      <c r="K43" s="23"/>
      <c r="L43" s="20">
        <f>M43+O43</f>
        <v>161.5</v>
      </c>
      <c r="M43" s="22">
        <v>161.5</v>
      </c>
      <c r="N43" s="22">
        <v>7</v>
      </c>
      <c r="O43" s="23"/>
      <c r="P43" s="25"/>
      <c r="Q43" s="26"/>
      <c r="R43" s="382" t="s">
        <v>111</v>
      </c>
      <c r="S43" s="441"/>
      <c r="T43" s="444">
        <v>5</v>
      </c>
      <c r="U43" s="412"/>
      <c r="V43" s="415"/>
    </row>
    <row r="44" spans="2:22" s="11" customFormat="1" ht="22.5" customHeight="1" x14ac:dyDescent="0.25">
      <c r="B44" s="377"/>
      <c r="C44" s="331"/>
      <c r="D44" s="345"/>
      <c r="E44" s="348"/>
      <c r="F44" s="351"/>
      <c r="G44" s="49" t="s">
        <v>35</v>
      </c>
      <c r="H44" s="28">
        <f>I44+K44</f>
        <v>0</v>
      </c>
      <c r="I44" s="29"/>
      <c r="J44" s="29"/>
      <c r="K44" s="43"/>
      <c r="L44" s="28">
        <f>M44+O44</f>
        <v>0</v>
      </c>
      <c r="M44" s="29"/>
      <c r="N44" s="29"/>
      <c r="O44" s="43"/>
      <c r="P44" s="32"/>
      <c r="Q44" s="33"/>
      <c r="R44" s="383"/>
      <c r="S44" s="442"/>
      <c r="T44" s="442"/>
      <c r="U44" s="413"/>
      <c r="V44" s="416"/>
    </row>
    <row r="45" spans="2:22" s="11" customFormat="1" ht="22.5" customHeight="1" x14ac:dyDescent="0.25">
      <c r="B45" s="377"/>
      <c r="C45" s="331"/>
      <c r="D45" s="345"/>
      <c r="E45" s="348"/>
      <c r="F45" s="351"/>
      <c r="G45" s="50" t="s">
        <v>36</v>
      </c>
      <c r="H45" s="28">
        <f>I45+K45</f>
        <v>0</v>
      </c>
      <c r="I45" s="29"/>
      <c r="J45" s="29"/>
      <c r="K45" s="44"/>
      <c r="L45" s="28">
        <f>M45+O45</f>
        <v>0</v>
      </c>
      <c r="M45" s="29"/>
      <c r="N45" s="29"/>
      <c r="O45" s="44"/>
      <c r="P45" s="32"/>
      <c r="Q45" s="33"/>
      <c r="R45" s="384"/>
      <c r="S45" s="443"/>
      <c r="T45" s="443"/>
      <c r="U45" s="414"/>
      <c r="V45" s="417"/>
    </row>
    <row r="46" spans="2:22" s="11" customFormat="1" ht="27.75" customHeight="1" x14ac:dyDescent="0.25">
      <c r="B46" s="377"/>
      <c r="C46" s="331"/>
      <c r="D46" s="345"/>
      <c r="E46" s="348"/>
      <c r="F46" s="351"/>
      <c r="G46" s="50" t="s">
        <v>37</v>
      </c>
      <c r="H46" s="28">
        <f>I46+K46</f>
        <v>0</v>
      </c>
      <c r="I46" s="29"/>
      <c r="J46" s="29"/>
      <c r="K46" s="30"/>
      <c r="L46" s="28">
        <f>M46+O46</f>
        <v>0</v>
      </c>
      <c r="M46" s="29"/>
      <c r="N46" s="29"/>
      <c r="O46" s="30"/>
      <c r="P46" s="32"/>
      <c r="Q46" s="33"/>
      <c r="R46" s="393" t="s">
        <v>112</v>
      </c>
      <c r="S46" s="445"/>
      <c r="T46" s="445">
        <v>120</v>
      </c>
      <c r="U46" s="421"/>
      <c r="V46" s="423"/>
    </row>
    <row r="47" spans="2:22" s="11" customFormat="1" ht="22.5" customHeight="1" x14ac:dyDescent="0.25">
      <c r="B47" s="377"/>
      <c r="C47" s="331"/>
      <c r="D47" s="345"/>
      <c r="E47" s="348"/>
      <c r="F47" s="351"/>
      <c r="G47" s="50" t="s">
        <v>39</v>
      </c>
      <c r="H47" s="28">
        <f>I47+K47</f>
        <v>0</v>
      </c>
      <c r="I47" s="29"/>
      <c r="J47" s="29"/>
      <c r="K47" s="30"/>
      <c r="L47" s="28">
        <f>M47+O47</f>
        <v>0</v>
      </c>
      <c r="M47" s="29"/>
      <c r="N47" s="29"/>
      <c r="O47" s="30"/>
      <c r="P47" s="32"/>
      <c r="Q47" s="33"/>
      <c r="R47" s="383"/>
      <c r="S47" s="442"/>
      <c r="T47" s="442"/>
      <c r="U47" s="413"/>
      <c r="V47" s="416"/>
    </row>
    <row r="48" spans="2:22" s="11" customFormat="1" ht="32.25" customHeight="1" thickBot="1" x14ac:dyDescent="0.3">
      <c r="B48" s="329"/>
      <c r="C48" s="378"/>
      <c r="D48" s="346"/>
      <c r="E48" s="349"/>
      <c r="F48" s="352"/>
      <c r="G48" s="51" t="s">
        <v>40</v>
      </c>
      <c r="H48" s="36">
        <f t="shared" ref="H48:O48" si="5">SUM(H43:H47)</f>
        <v>161.5</v>
      </c>
      <c r="I48" s="37">
        <f t="shared" si="5"/>
        <v>161.5</v>
      </c>
      <c r="J48" s="37">
        <f t="shared" si="5"/>
        <v>7</v>
      </c>
      <c r="K48" s="38">
        <f t="shared" si="5"/>
        <v>0</v>
      </c>
      <c r="L48" s="36">
        <f t="shared" si="5"/>
        <v>161.5</v>
      </c>
      <c r="M48" s="37">
        <f t="shared" si="5"/>
        <v>161.5</v>
      </c>
      <c r="N48" s="37">
        <f t="shared" si="5"/>
        <v>7</v>
      </c>
      <c r="O48" s="38">
        <f t="shared" si="5"/>
        <v>0</v>
      </c>
      <c r="P48" s="40">
        <f>SUM(P43:P47)</f>
        <v>0</v>
      </c>
      <c r="Q48" s="41">
        <f>SUM(Q43:Q47)</f>
        <v>0</v>
      </c>
      <c r="R48" s="251"/>
      <c r="S48" s="446"/>
      <c r="T48" s="446"/>
      <c r="U48" s="422"/>
      <c r="V48" s="424"/>
    </row>
    <row r="49" spans="2:24" s="11" customFormat="1" ht="21" customHeight="1" thickBot="1" x14ac:dyDescent="0.3">
      <c r="B49" s="52" t="s">
        <v>23</v>
      </c>
      <c r="C49" s="53" t="s">
        <v>23</v>
      </c>
      <c r="D49" s="447" t="s">
        <v>59</v>
      </c>
      <c r="E49" s="448"/>
      <c r="F49" s="448"/>
      <c r="G49" s="54">
        <f>SUM(G18,G24,G30,G36,G42,G48)</f>
        <v>0</v>
      </c>
      <c r="H49" s="54">
        <f t="shared" ref="H49:Q49" si="6">SUM(H18,H24,H30,H36,H42,H48)</f>
        <v>1982.2</v>
      </c>
      <c r="I49" s="55">
        <f t="shared" si="6"/>
        <v>1951.7</v>
      </c>
      <c r="J49" s="55">
        <f t="shared" si="6"/>
        <v>885.4</v>
      </c>
      <c r="K49" s="56">
        <f t="shared" si="6"/>
        <v>30.5</v>
      </c>
      <c r="L49" s="55">
        <f>SUM(L18,L24,L30,L36,L42,L48)</f>
        <v>1799.6</v>
      </c>
      <c r="M49" s="55">
        <f>SUM(M18,M24,M30,M36,M42,M48)</f>
        <v>1798.6</v>
      </c>
      <c r="N49" s="55">
        <f>SUM(N18,N24,N30,N36,N42,N48)</f>
        <v>878.4</v>
      </c>
      <c r="O49" s="56">
        <f>SUM(O18,O24,O30,O36,O42,O48)</f>
        <v>1</v>
      </c>
      <c r="P49" s="57">
        <f t="shared" si="6"/>
        <v>1892.8</v>
      </c>
      <c r="Q49" s="58">
        <f t="shared" si="6"/>
        <v>1938.8</v>
      </c>
      <c r="R49" s="59"/>
      <c r="S49" s="219"/>
      <c r="T49" s="60"/>
      <c r="U49" s="60"/>
      <c r="V49" s="61"/>
    </row>
    <row r="50" spans="2:24" s="11" customFormat="1" ht="35.25" customHeight="1" x14ac:dyDescent="0.25">
      <c r="B50" s="328" t="s">
        <v>23</v>
      </c>
      <c r="C50" s="330" t="s">
        <v>41</v>
      </c>
      <c r="D50" s="335" t="s">
        <v>60</v>
      </c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7"/>
      <c r="R50" s="18" t="s">
        <v>61</v>
      </c>
      <c r="S50" s="263">
        <f>S52+S58+S70</f>
        <v>83</v>
      </c>
      <c r="T50" s="261">
        <f>+T52+T58+T64+T70</f>
        <v>64</v>
      </c>
      <c r="U50" s="259">
        <f>+U52+U58+U64+U70</f>
        <v>85</v>
      </c>
      <c r="V50" s="260">
        <f>+V52+V58+V64+V70</f>
        <v>81</v>
      </c>
    </row>
    <row r="51" spans="2:24" s="11" customFormat="1" ht="49.5" customHeight="1" thickBot="1" x14ac:dyDescent="0.3">
      <c r="B51" s="329"/>
      <c r="C51" s="378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1"/>
      <c r="R51" s="265" t="s">
        <v>62</v>
      </c>
      <c r="S51" s="264">
        <f>S54+S60+S72</f>
        <v>132192</v>
      </c>
      <c r="T51" s="262">
        <f>+T54+T60+T67+T72</f>
        <v>85500</v>
      </c>
      <c r="U51" s="257">
        <f>+U54+U60+U67+U72</f>
        <v>74500</v>
      </c>
      <c r="V51" s="258">
        <f>+V54+V60+V67+V72</f>
        <v>70500</v>
      </c>
    </row>
    <row r="52" spans="2:24" s="11" customFormat="1" ht="18" customHeight="1" x14ac:dyDescent="0.25">
      <c r="B52" s="328" t="s">
        <v>23</v>
      </c>
      <c r="C52" s="330" t="s">
        <v>41</v>
      </c>
      <c r="D52" s="344" t="s">
        <v>23</v>
      </c>
      <c r="E52" s="347" t="s">
        <v>63</v>
      </c>
      <c r="F52" s="350" t="s">
        <v>31</v>
      </c>
      <c r="G52" s="19" t="s">
        <v>32</v>
      </c>
      <c r="H52" s="20">
        <f>I52+K52</f>
        <v>303.2</v>
      </c>
      <c r="I52" s="21">
        <v>303.2</v>
      </c>
      <c r="J52" s="22"/>
      <c r="K52" s="24"/>
      <c r="L52" s="20">
        <f>M52+O52</f>
        <v>100</v>
      </c>
      <c r="M52" s="21">
        <v>100</v>
      </c>
      <c r="N52" s="22"/>
      <c r="O52" s="24"/>
      <c r="P52" s="25">
        <v>110</v>
      </c>
      <c r="Q52" s="26">
        <v>110</v>
      </c>
      <c r="R52" s="452" t="s">
        <v>64</v>
      </c>
      <c r="S52" s="220">
        <v>23</v>
      </c>
      <c r="T52" s="213">
        <v>25</v>
      </c>
      <c r="U52" s="64">
        <v>40</v>
      </c>
      <c r="V52" s="65">
        <v>40</v>
      </c>
    </row>
    <row r="53" spans="2:24" s="11" customFormat="1" ht="18" customHeight="1" x14ac:dyDescent="0.25">
      <c r="B53" s="377"/>
      <c r="C53" s="331"/>
      <c r="D53" s="345"/>
      <c r="E53" s="348"/>
      <c r="F53" s="351"/>
      <c r="G53" s="27" t="s">
        <v>35</v>
      </c>
      <c r="H53" s="28">
        <f>I53+K53</f>
        <v>0</v>
      </c>
      <c r="I53" s="29"/>
      <c r="J53" s="29"/>
      <c r="K53" s="31"/>
      <c r="L53" s="28">
        <f>M53+O53</f>
        <v>0</v>
      </c>
      <c r="M53" s="29"/>
      <c r="N53" s="29"/>
      <c r="O53" s="31"/>
      <c r="P53" s="32"/>
      <c r="Q53" s="33"/>
      <c r="R53" s="453"/>
      <c r="S53" s="221"/>
      <c r="T53" s="211"/>
      <c r="U53" s="255"/>
      <c r="V53" s="256"/>
      <c r="X53" s="268"/>
    </row>
    <row r="54" spans="2:24" s="11" customFormat="1" ht="19.5" customHeight="1" x14ac:dyDescent="0.25">
      <c r="B54" s="377"/>
      <c r="C54" s="331"/>
      <c r="D54" s="345"/>
      <c r="E54" s="348"/>
      <c r="F54" s="351"/>
      <c r="G54" s="34" t="s">
        <v>36</v>
      </c>
      <c r="H54" s="28">
        <f>I54+K54</f>
        <v>0</v>
      </c>
      <c r="I54" s="29"/>
      <c r="J54" s="29"/>
      <c r="K54" s="31"/>
      <c r="L54" s="28">
        <f>M54+O54</f>
        <v>0</v>
      </c>
      <c r="M54" s="29"/>
      <c r="N54" s="29"/>
      <c r="O54" s="31"/>
      <c r="P54" s="32"/>
      <c r="Q54" s="33"/>
      <c r="R54" s="454" t="s">
        <v>66</v>
      </c>
      <c r="S54" s="222">
        <v>84702</v>
      </c>
      <c r="T54" s="212">
        <v>25000</v>
      </c>
      <c r="U54" s="67">
        <v>7000</v>
      </c>
      <c r="V54" s="68">
        <v>7000</v>
      </c>
    </row>
    <row r="55" spans="2:24" s="11" customFormat="1" ht="19.5" customHeight="1" x14ac:dyDescent="0.25">
      <c r="B55" s="377"/>
      <c r="C55" s="331"/>
      <c r="D55" s="345"/>
      <c r="E55" s="348"/>
      <c r="F55" s="351"/>
      <c r="G55" s="34" t="s">
        <v>37</v>
      </c>
      <c r="H55" s="28">
        <f>I55+K55</f>
        <v>0</v>
      </c>
      <c r="I55" s="29"/>
      <c r="J55" s="29"/>
      <c r="K55" s="31"/>
      <c r="L55" s="28">
        <f>M55+O55</f>
        <v>0</v>
      </c>
      <c r="M55" s="29"/>
      <c r="N55" s="29"/>
      <c r="O55" s="31"/>
      <c r="P55" s="32"/>
      <c r="Q55" s="33"/>
      <c r="R55" s="455"/>
      <c r="S55" s="220"/>
      <c r="T55" s="213"/>
      <c r="U55" s="64"/>
      <c r="V55" s="65"/>
    </row>
    <row r="56" spans="2:24" s="11" customFormat="1" ht="20.25" customHeight="1" x14ac:dyDescent="0.25">
      <c r="B56" s="377"/>
      <c r="C56" s="331"/>
      <c r="D56" s="345"/>
      <c r="E56" s="348"/>
      <c r="F56" s="351"/>
      <c r="G56" s="34" t="s">
        <v>39</v>
      </c>
      <c r="H56" s="28">
        <f>I56+K56</f>
        <v>0</v>
      </c>
      <c r="I56" s="29"/>
      <c r="J56" s="29"/>
      <c r="K56" s="31"/>
      <c r="L56" s="28">
        <f>M56+O56</f>
        <v>0</v>
      </c>
      <c r="M56" s="29"/>
      <c r="N56" s="29"/>
      <c r="O56" s="31"/>
      <c r="P56" s="32"/>
      <c r="Q56" s="33"/>
      <c r="R56" s="455"/>
      <c r="S56" s="220"/>
      <c r="T56" s="213"/>
      <c r="U56" s="64"/>
      <c r="V56" s="65"/>
    </row>
    <row r="57" spans="2:24" s="11" customFormat="1" ht="18" customHeight="1" thickBot="1" x14ac:dyDescent="0.3">
      <c r="B57" s="329"/>
      <c r="C57" s="378"/>
      <c r="D57" s="346"/>
      <c r="E57" s="349"/>
      <c r="F57" s="352"/>
      <c r="G57" s="69" t="s">
        <v>40</v>
      </c>
      <c r="H57" s="36">
        <f t="shared" ref="H57:Q57" si="7">SUM(H52:H56)</f>
        <v>303.2</v>
      </c>
      <c r="I57" s="37">
        <f t="shared" si="7"/>
        <v>303.2</v>
      </c>
      <c r="J57" s="37">
        <f t="shared" si="7"/>
        <v>0</v>
      </c>
      <c r="K57" s="39">
        <f t="shared" si="7"/>
        <v>0</v>
      </c>
      <c r="L57" s="36">
        <f>SUM(L52:L56)</f>
        <v>100</v>
      </c>
      <c r="M57" s="37">
        <f>SUM(M52:M56)</f>
        <v>100</v>
      </c>
      <c r="N57" s="37">
        <f>SUM(N52:N56)</f>
        <v>0</v>
      </c>
      <c r="O57" s="39">
        <f>SUM(O52:O56)</f>
        <v>0</v>
      </c>
      <c r="P57" s="40">
        <f t="shared" si="7"/>
        <v>110</v>
      </c>
      <c r="Q57" s="41">
        <f t="shared" si="7"/>
        <v>110</v>
      </c>
      <c r="R57" s="70"/>
      <c r="S57" s="223"/>
      <c r="T57" s="214"/>
      <c r="U57" s="72"/>
      <c r="V57" s="73"/>
    </row>
    <row r="58" spans="2:24" s="11" customFormat="1" ht="18" customHeight="1" x14ac:dyDescent="0.25">
      <c r="B58" s="328" t="s">
        <v>23</v>
      </c>
      <c r="C58" s="330" t="s">
        <v>41</v>
      </c>
      <c r="D58" s="344" t="s">
        <v>41</v>
      </c>
      <c r="E58" s="347" t="s">
        <v>67</v>
      </c>
      <c r="F58" s="350" t="s">
        <v>31</v>
      </c>
      <c r="G58" s="19" t="s">
        <v>32</v>
      </c>
      <c r="H58" s="20">
        <f>I58+K58</f>
        <v>27.4</v>
      </c>
      <c r="I58" s="21">
        <v>27.4</v>
      </c>
      <c r="J58" s="22"/>
      <c r="K58" s="24"/>
      <c r="L58" s="20">
        <f>M58+O58</f>
        <v>27.4</v>
      </c>
      <c r="M58" s="21">
        <v>27.4</v>
      </c>
      <c r="N58" s="22"/>
      <c r="O58" s="24"/>
      <c r="P58" s="25">
        <v>30</v>
      </c>
      <c r="Q58" s="26">
        <v>30</v>
      </c>
      <c r="R58" s="456" t="s">
        <v>68</v>
      </c>
      <c r="S58" s="224">
        <v>18</v>
      </c>
      <c r="T58" s="74">
        <v>18</v>
      </c>
      <c r="U58" s="75">
        <v>18</v>
      </c>
      <c r="V58" s="76">
        <v>18</v>
      </c>
    </row>
    <row r="59" spans="2:24" s="11" customFormat="1" ht="24" customHeight="1" x14ac:dyDescent="0.25">
      <c r="B59" s="377"/>
      <c r="C59" s="331"/>
      <c r="D59" s="345"/>
      <c r="E59" s="348"/>
      <c r="F59" s="351"/>
      <c r="G59" s="27" t="s">
        <v>35</v>
      </c>
      <c r="H59" s="28">
        <f>I59+K59</f>
        <v>0</v>
      </c>
      <c r="I59" s="29"/>
      <c r="J59" s="29"/>
      <c r="K59" s="31"/>
      <c r="L59" s="28">
        <f>M59+O59</f>
        <v>0</v>
      </c>
      <c r="M59" s="29"/>
      <c r="N59" s="29"/>
      <c r="O59" s="31"/>
      <c r="P59" s="32"/>
      <c r="Q59" s="33"/>
      <c r="R59" s="355"/>
      <c r="S59" s="221"/>
      <c r="T59" s="254"/>
      <c r="U59" s="255"/>
      <c r="V59" s="256"/>
    </row>
    <row r="60" spans="2:24" s="11" customFormat="1" ht="24" customHeight="1" x14ac:dyDescent="0.25">
      <c r="B60" s="377"/>
      <c r="C60" s="331"/>
      <c r="D60" s="345"/>
      <c r="E60" s="348"/>
      <c r="F60" s="351"/>
      <c r="G60" s="34" t="s">
        <v>36</v>
      </c>
      <c r="H60" s="28">
        <f>I60+K60</f>
        <v>0</v>
      </c>
      <c r="I60" s="29"/>
      <c r="J60" s="29"/>
      <c r="K60" s="31"/>
      <c r="L60" s="28">
        <f>M60+O60</f>
        <v>0</v>
      </c>
      <c r="M60" s="29"/>
      <c r="N60" s="29"/>
      <c r="O60" s="31"/>
      <c r="P60" s="32"/>
      <c r="Q60" s="33"/>
      <c r="R60" s="457" t="s">
        <v>69</v>
      </c>
      <c r="S60" s="222">
        <v>5400</v>
      </c>
      <c r="T60" s="66">
        <v>5500</v>
      </c>
      <c r="U60" s="67">
        <v>5500</v>
      </c>
      <c r="V60" s="68">
        <v>5500</v>
      </c>
    </row>
    <row r="61" spans="2:24" s="11" customFormat="1" ht="24" customHeight="1" x14ac:dyDescent="0.25">
      <c r="B61" s="377"/>
      <c r="C61" s="331"/>
      <c r="D61" s="345"/>
      <c r="E61" s="348"/>
      <c r="F61" s="351"/>
      <c r="G61" s="50" t="s">
        <v>37</v>
      </c>
      <c r="H61" s="28">
        <f>I61+K61</f>
        <v>0</v>
      </c>
      <c r="I61" s="29"/>
      <c r="J61" s="29"/>
      <c r="K61" s="31"/>
      <c r="L61" s="28">
        <f>M61+O61</f>
        <v>0</v>
      </c>
      <c r="M61" s="29"/>
      <c r="N61" s="29"/>
      <c r="O61" s="31"/>
      <c r="P61" s="32"/>
      <c r="Q61" s="33"/>
      <c r="R61" s="458"/>
      <c r="S61" s="220"/>
      <c r="T61" s="63"/>
      <c r="U61" s="64"/>
      <c r="V61" s="65"/>
    </row>
    <row r="62" spans="2:24" s="11" customFormat="1" ht="18" customHeight="1" x14ac:dyDescent="0.25">
      <c r="B62" s="377"/>
      <c r="C62" s="331"/>
      <c r="D62" s="345"/>
      <c r="E62" s="348"/>
      <c r="F62" s="351"/>
      <c r="G62" s="77" t="s">
        <v>39</v>
      </c>
      <c r="H62" s="28">
        <f>I62+K62</f>
        <v>0</v>
      </c>
      <c r="I62" s="29"/>
      <c r="J62" s="29"/>
      <c r="K62" s="31"/>
      <c r="L62" s="28">
        <f>M62+O62</f>
        <v>0</v>
      </c>
      <c r="M62" s="29"/>
      <c r="N62" s="29"/>
      <c r="O62" s="31"/>
      <c r="P62" s="32"/>
      <c r="Q62" s="33"/>
      <c r="R62" s="458"/>
      <c r="S62" s="220"/>
      <c r="T62" s="63"/>
      <c r="U62" s="64"/>
      <c r="V62" s="65"/>
    </row>
    <row r="63" spans="2:24" s="11" customFormat="1" ht="18" customHeight="1" thickBot="1" x14ac:dyDescent="0.3">
      <c r="B63" s="329"/>
      <c r="C63" s="378"/>
      <c r="D63" s="346"/>
      <c r="E63" s="349"/>
      <c r="F63" s="352"/>
      <c r="G63" s="78" t="s">
        <v>40</v>
      </c>
      <c r="H63" s="36">
        <f t="shared" ref="H63:Q63" si="8">SUM(H58:H62)</f>
        <v>27.4</v>
      </c>
      <c r="I63" s="37">
        <f t="shared" si="8"/>
        <v>27.4</v>
      </c>
      <c r="J63" s="37">
        <f t="shared" si="8"/>
        <v>0</v>
      </c>
      <c r="K63" s="39">
        <f t="shared" si="8"/>
        <v>0</v>
      </c>
      <c r="L63" s="36">
        <f>SUM(L58:L62)</f>
        <v>27.4</v>
      </c>
      <c r="M63" s="37">
        <f>SUM(M58:M62)</f>
        <v>27.4</v>
      </c>
      <c r="N63" s="37">
        <f>SUM(N58:N62)</f>
        <v>0</v>
      </c>
      <c r="O63" s="39">
        <f>SUM(O58:O62)</f>
        <v>0</v>
      </c>
      <c r="P63" s="40">
        <f t="shared" si="8"/>
        <v>30</v>
      </c>
      <c r="Q63" s="41">
        <f t="shared" si="8"/>
        <v>30</v>
      </c>
      <c r="R63" s="252"/>
      <c r="S63" s="223"/>
      <c r="T63" s="71"/>
      <c r="U63" s="72"/>
      <c r="V63" s="73"/>
    </row>
    <row r="64" spans="2:24" s="11" customFormat="1" ht="18" customHeight="1" x14ac:dyDescent="0.25">
      <c r="B64" s="328" t="s">
        <v>23</v>
      </c>
      <c r="C64" s="330" t="s">
        <v>41</v>
      </c>
      <c r="D64" s="344" t="s">
        <v>45</v>
      </c>
      <c r="E64" s="347" t="s">
        <v>70</v>
      </c>
      <c r="F64" s="350" t="s">
        <v>31</v>
      </c>
      <c r="G64" s="19" t="s">
        <v>32</v>
      </c>
      <c r="H64" s="20">
        <f>I64+K64</f>
        <v>22</v>
      </c>
      <c r="I64" s="21">
        <v>22</v>
      </c>
      <c r="J64" s="22"/>
      <c r="K64" s="24"/>
      <c r="L64" s="20">
        <f>M64+O64</f>
        <v>15</v>
      </c>
      <c r="M64" s="21">
        <v>15</v>
      </c>
      <c r="N64" s="22"/>
      <c r="O64" s="24"/>
      <c r="P64" s="25">
        <v>40</v>
      </c>
      <c r="Q64" s="26">
        <v>20</v>
      </c>
      <c r="R64" s="459" t="s">
        <v>71</v>
      </c>
      <c r="S64" s="461" t="s">
        <v>65</v>
      </c>
      <c r="T64" s="463">
        <v>5</v>
      </c>
      <c r="U64" s="465">
        <v>10</v>
      </c>
      <c r="V64" s="467">
        <v>5</v>
      </c>
    </row>
    <row r="65" spans="2:22" s="11" customFormat="1" ht="24" customHeight="1" x14ac:dyDescent="0.25">
      <c r="B65" s="377"/>
      <c r="C65" s="331"/>
      <c r="D65" s="345"/>
      <c r="E65" s="348"/>
      <c r="F65" s="351"/>
      <c r="G65" s="27" t="s">
        <v>35</v>
      </c>
      <c r="H65" s="28">
        <f>I65+K65</f>
        <v>0</v>
      </c>
      <c r="I65" s="29"/>
      <c r="J65" s="29"/>
      <c r="K65" s="31"/>
      <c r="L65" s="28">
        <f>M65+O65</f>
        <v>0</v>
      </c>
      <c r="M65" s="29"/>
      <c r="N65" s="29"/>
      <c r="O65" s="31"/>
      <c r="P65" s="32"/>
      <c r="Q65" s="33"/>
      <c r="R65" s="460"/>
      <c r="S65" s="461"/>
      <c r="T65" s="464"/>
      <c r="U65" s="466"/>
      <c r="V65" s="468"/>
    </row>
    <row r="66" spans="2:22" s="11" customFormat="1" ht="24" customHeight="1" x14ac:dyDescent="0.25">
      <c r="B66" s="377"/>
      <c r="C66" s="331"/>
      <c r="D66" s="345"/>
      <c r="E66" s="348"/>
      <c r="F66" s="351"/>
      <c r="G66" s="34" t="s">
        <v>36</v>
      </c>
      <c r="H66" s="28">
        <f>I66+K66</f>
        <v>0</v>
      </c>
      <c r="I66" s="29"/>
      <c r="J66" s="29"/>
      <c r="K66" s="31"/>
      <c r="L66" s="28">
        <f>M66+O66</f>
        <v>0</v>
      </c>
      <c r="M66" s="29"/>
      <c r="N66" s="29"/>
      <c r="O66" s="31"/>
      <c r="P66" s="32"/>
      <c r="Q66" s="33"/>
      <c r="R66" s="460"/>
      <c r="S66" s="462"/>
      <c r="T66" s="464"/>
      <c r="U66" s="466"/>
      <c r="V66" s="468"/>
    </row>
    <row r="67" spans="2:22" s="11" customFormat="1" ht="24" customHeight="1" x14ac:dyDescent="0.25">
      <c r="B67" s="377"/>
      <c r="C67" s="331"/>
      <c r="D67" s="345"/>
      <c r="E67" s="348"/>
      <c r="F67" s="351"/>
      <c r="G67" s="50" t="s">
        <v>37</v>
      </c>
      <c r="H67" s="28">
        <f>I67+K67</f>
        <v>0</v>
      </c>
      <c r="I67" s="29"/>
      <c r="J67" s="29"/>
      <c r="K67" s="31"/>
      <c r="L67" s="28">
        <f>M67+O67</f>
        <v>0</v>
      </c>
      <c r="M67" s="29"/>
      <c r="N67" s="29"/>
      <c r="O67" s="31"/>
      <c r="P67" s="32"/>
      <c r="Q67" s="33"/>
      <c r="R67" s="469" t="s">
        <v>72</v>
      </c>
      <c r="S67" s="222" t="s">
        <v>65</v>
      </c>
      <c r="T67" s="79">
        <v>5000</v>
      </c>
      <c r="U67" s="80">
        <v>10000</v>
      </c>
      <c r="V67" s="81">
        <v>5000</v>
      </c>
    </row>
    <row r="68" spans="2:22" s="11" customFormat="1" ht="18" customHeight="1" x14ac:dyDescent="0.25">
      <c r="B68" s="377"/>
      <c r="C68" s="331"/>
      <c r="D68" s="345"/>
      <c r="E68" s="348"/>
      <c r="F68" s="351"/>
      <c r="G68" s="77" t="s">
        <v>39</v>
      </c>
      <c r="H68" s="28">
        <f>I68+K68</f>
        <v>0</v>
      </c>
      <c r="I68" s="29"/>
      <c r="J68" s="29"/>
      <c r="K68" s="31"/>
      <c r="L68" s="28">
        <f>M68+O68</f>
        <v>0</v>
      </c>
      <c r="M68" s="29"/>
      <c r="N68" s="29"/>
      <c r="O68" s="31"/>
      <c r="P68" s="32"/>
      <c r="Q68" s="33"/>
      <c r="R68" s="470"/>
      <c r="S68" s="220"/>
      <c r="T68" s="82"/>
      <c r="U68" s="83"/>
      <c r="V68" s="84"/>
    </row>
    <row r="69" spans="2:22" s="11" customFormat="1" ht="24" customHeight="1" thickBot="1" x14ac:dyDescent="0.3">
      <c r="B69" s="329"/>
      <c r="C69" s="378"/>
      <c r="D69" s="346"/>
      <c r="E69" s="349"/>
      <c r="F69" s="352"/>
      <c r="G69" s="78" t="s">
        <v>40</v>
      </c>
      <c r="H69" s="36">
        <f t="shared" ref="H69:Q69" si="9">SUM(H64:H68)</f>
        <v>22</v>
      </c>
      <c r="I69" s="37">
        <f t="shared" si="9"/>
        <v>22</v>
      </c>
      <c r="J69" s="37">
        <f t="shared" si="9"/>
        <v>0</v>
      </c>
      <c r="K69" s="39">
        <f t="shared" si="9"/>
        <v>0</v>
      </c>
      <c r="L69" s="36">
        <f>SUM(L64:L68)</f>
        <v>15</v>
      </c>
      <c r="M69" s="37">
        <f>SUM(M64:M68)</f>
        <v>15</v>
      </c>
      <c r="N69" s="37">
        <f>SUM(N64:N68)</f>
        <v>0</v>
      </c>
      <c r="O69" s="39">
        <f>SUM(O64:O68)</f>
        <v>0</v>
      </c>
      <c r="P69" s="40">
        <f t="shared" si="9"/>
        <v>40</v>
      </c>
      <c r="Q69" s="41">
        <f t="shared" si="9"/>
        <v>20</v>
      </c>
      <c r="R69" s="471"/>
      <c r="S69" s="223"/>
      <c r="T69" s="85"/>
      <c r="U69" s="86"/>
      <c r="V69" s="87"/>
    </row>
    <row r="70" spans="2:22" s="11" customFormat="1" ht="18" customHeight="1" x14ac:dyDescent="0.25">
      <c r="B70" s="328" t="s">
        <v>23</v>
      </c>
      <c r="C70" s="330" t="s">
        <v>41</v>
      </c>
      <c r="D70" s="344" t="s">
        <v>50</v>
      </c>
      <c r="E70" s="347" t="s">
        <v>73</v>
      </c>
      <c r="F70" s="350" t="s">
        <v>31</v>
      </c>
      <c r="G70" s="19" t="s">
        <v>32</v>
      </c>
      <c r="H70" s="20">
        <f>I70+K70</f>
        <v>100</v>
      </c>
      <c r="I70" s="21">
        <v>100</v>
      </c>
      <c r="J70" s="22"/>
      <c r="K70" s="24"/>
      <c r="L70" s="20">
        <f>M70+O70</f>
        <v>130</v>
      </c>
      <c r="M70" s="21">
        <v>130</v>
      </c>
      <c r="N70" s="22"/>
      <c r="O70" s="24"/>
      <c r="P70" s="25">
        <v>110</v>
      </c>
      <c r="Q70" s="26">
        <v>110</v>
      </c>
      <c r="R70" s="456" t="s">
        <v>74</v>
      </c>
      <c r="S70" s="224">
        <v>42</v>
      </c>
      <c r="T70" s="215">
        <v>16</v>
      </c>
      <c r="U70" s="75">
        <v>17</v>
      </c>
      <c r="V70" s="76">
        <v>18</v>
      </c>
    </row>
    <row r="71" spans="2:22" s="11" customFormat="1" ht="24" customHeight="1" x14ac:dyDescent="0.25">
      <c r="B71" s="377"/>
      <c r="C71" s="331"/>
      <c r="D71" s="345"/>
      <c r="E71" s="348"/>
      <c r="F71" s="351"/>
      <c r="G71" s="27" t="s">
        <v>35</v>
      </c>
      <c r="H71" s="28">
        <f>I71+K71</f>
        <v>0</v>
      </c>
      <c r="I71" s="29"/>
      <c r="J71" s="29"/>
      <c r="K71" s="31"/>
      <c r="L71" s="28">
        <f>M71+O71</f>
        <v>0</v>
      </c>
      <c r="M71" s="29"/>
      <c r="N71" s="29"/>
      <c r="O71" s="31"/>
      <c r="P71" s="32"/>
      <c r="Q71" s="33"/>
      <c r="R71" s="459"/>
      <c r="S71" s="221"/>
      <c r="T71" s="211"/>
      <c r="U71" s="255"/>
      <c r="V71" s="256"/>
    </row>
    <row r="72" spans="2:22" s="11" customFormat="1" ht="24" customHeight="1" x14ac:dyDescent="0.25">
      <c r="B72" s="377"/>
      <c r="C72" s="331"/>
      <c r="D72" s="345"/>
      <c r="E72" s="348"/>
      <c r="F72" s="351"/>
      <c r="G72" s="34" t="s">
        <v>36</v>
      </c>
      <c r="H72" s="28">
        <f>I72+K72</f>
        <v>0</v>
      </c>
      <c r="I72" s="29"/>
      <c r="J72" s="29"/>
      <c r="K72" s="31"/>
      <c r="L72" s="28">
        <f>M72+O72</f>
        <v>0</v>
      </c>
      <c r="M72" s="29"/>
      <c r="N72" s="29"/>
      <c r="O72" s="31"/>
      <c r="P72" s="32"/>
      <c r="Q72" s="33"/>
      <c r="R72" s="457" t="s">
        <v>75</v>
      </c>
      <c r="S72" s="222">
        <v>42090</v>
      </c>
      <c r="T72" s="212">
        <v>50000</v>
      </c>
      <c r="U72" s="67">
        <v>52000</v>
      </c>
      <c r="V72" s="68">
        <v>53000</v>
      </c>
    </row>
    <row r="73" spans="2:22" s="11" customFormat="1" ht="24" customHeight="1" x14ac:dyDescent="0.25">
      <c r="B73" s="377"/>
      <c r="C73" s="331"/>
      <c r="D73" s="345"/>
      <c r="E73" s="348"/>
      <c r="F73" s="351"/>
      <c r="G73" s="50" t="s">
        <v>37</v>
      </c>
      <c r="H73" s="28">
        <f>I73+K73</f>
        <v>0</v>
      </c>
      <c r="I73" s="29"/>
      <c r="J73" s="29"/>
      <c r="K73" s="31"/>
      <c r="L73" s="28">
        <f>M73+O73</f>
        <v>0</v>
      </c>
      <c r="M73" s="29"/>
      <c r="N73" s="29"/>
      <c r="O73" s="31"/>
      <c r="P73" s="32"/>
      <c r="Q73" s="33"/>
      <c r="R73" s="458"/>
      <c r="S73" s="220"/>
      <c r="T73" s="213"/>
      <c r="U73" s="64"/>
      <c r="V73" s="65"/>
    </row>
    <row r="74" spans="2:22" s="11" customFormat="1" ht="18" customHeight="1" x14ac:dyDescent="0.25">
      <c r="B74" s="377"/>
      <c r="C74" s="331"/>
      <c r="D74" s="345"/>
      <c r="E74" s="348"/>
      <c r="F74" s="351"/>
      <c r="G74" s="77" t="s">
        <v>39</v>
      </c>
      <c r="H74" s="28">
        <f>I74+K74</f>
        <v>0</v>
      </c>
      <c r="I74" s="29"/>
      <c r="J74" s="29"/>
      <c r="K74" s="31"/>
      <c r="L74" s="28">
        <f>M74+O74</f>
        <v>0</v>
      </c>
      <c r="M74" s="29"/>
      <c r="N74" s="29"/>
      <c r="O74" s="31"/>
      <c r="P74" s="32"/>
      <c r="Q74" s="33"/>
      <c r="R74" s="458"/>
      <c r="S74" s="220"/>
      <c r="T74" s="63"/>
      <c r="U74" s="64"/>
      <c r="V74" s="65"/>
    </row>
    <row r="75" spans="2:22" s="11" customFormat="1" ht="18" customHeight="1" thickBot="1" x14ac:dyDescent="0.3">
      <c r="B75" s="329"/>
      <c r="C75" s="378"/>
      <c r="D75" s="346"/>
      <c r="E75" s="349"/>
      <c r="F75" s="352"/>
      <c r="G75" s="78" t="s">
        <v>40</v>
      </c>
      <c r="H75" s="36">
        <f t="shared" ref="H75:Q75" si="10">SUM(H70:H74)</f>
        <v>100</v>
      </c>
      <c r="I75" s="37">
        <f t="shared" si="10"/>
        <v>100</v>
      </c>
      <c r="J75" s="37">
        <f t="shared" si="10"/>
        <v>0</v>
      </c>
      <c r="K75" s="39">
        <f t="shared" si="10"/>
        <v>0</v>
      </c>
      <c r="L75" s="36">
        <f>SUM(L70:L74)</f>
        <v>130</v>
      </c>
      <c r="M75" s="37">
        <f>SUM(M70:M74)</f>
        <v>130</v>
      </c>
      <c r="N75" s="37">
        <f>SUM(N70:N74)</f>
        <v>0</v>
      </c>
      <c r="O75" s="39">
        <f>SUM(O70:O74)</f>
        <v>0</v>
      </c>
      <c r="P75" s="40">
        <f t="shared" si="10"/>
        <v>110</v>
      </c>
      <c r="Q75" s="41">
        <f t="shared" si="10"/>
        <v>110</v>
      </c>
      <c r="R75" s="472"/>
      <c r="S75" s="223"/>
      <c r="T75" s="71"/>
      <c r="U75" s="72"/>
      <c r="V75" s="73"/>
    </row>
    <row r="76" spans="2:22" s="11" customFormat="1" ht="21" customHeight="1" thickBot="1" x14ac:dyDescent="0.3">
      <c r="B76" s="52" t="s">
        <v>23</v>
      </c>
      <c r="C76" s="53" t="s">
        <v>41</v>
      </c>
      <c r="D76" s="447" t="s">
        <v>59</v>
      </c>
      <c r="E76" s="448"/>
      <c r="F76" s="448"/>
      <c r="G76" s="54">
        <f>SUM(G57,G63,G69,G75)</f>
        <v>0</v>
      </c>
      <c r="H76" s="54">
        <f t="shared" ref="H76:Q76" si="11">SUM(H57,H63,H69,H75)</f>
        <v>452.59999999999997</v>
      </c>
      <c r="I76" s="54">
        <f t="shared" si="11"/>
        <v>452.59999999999997</v>
      </c>
      <c r="J76" s="54">
        <f t="shared" si="11"/>
        <v>0</v>
      </c>
      <c r="K76" s="54">
        <f t="shared" si="11"/>
        <v>0</v>
      </c>
      <c r="L76" s="54">
        <f>SUM(L57,L63,L69,L75)</f>
        <v>272.39999999999998</v>
      </c>
      <c r="M76" s="54">
        <f>SUM(M57,M63,M69,M75)</f>
        <v>272.39999999999998</v>
      </c>
      <c r="N76" s="54">
        <f>SUM(N57,N63,N69,N75)</f>
        <v>0</v>
      </c>
      <c r="O76" s="54">
        <f>SUM(O57,O63,O69,O75)</f>
        <v>0</v>
      </c>
      <c r="P76" s="88">
        <f t="shared" si="11"/>
        <v>290</v>
      </c>
      <c r="Q76" s="89">
        <f t="shared" si="11"/>
        <v>270</v>
      </c>
      <c r="R76" s="90"/>
      <c r="S76" s="219"/>
      <c r="T76" s="60"/>
      <c r="U76" s="60"/>
      <c r="V76" s="61"/>
    </row>
    <row r="77" spans="2:22" s="11" customFormat="1" ht="35.25" customHeight="1" thickBot="1" x14ac:dyDescent="0.3">
      <c r="B77" s="328" t="s">
        <v>23</v>
      </c>
      <c r="C77" s="330" t="s">
        <v>45</v>
      </c>
      <c r="D77" s="332" t="s">
        <v>76</v>
      </c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4"/>
      <c r="R77" s="16" t="s">
        <v>77</v>
      </c>
      <c r="S77" s="279">
        <f>+S79+S85+S91+S97+S103</f>
        <v>48</v>
      </c>
      <c r="T77" s="277">
        <f>+T79+T85+T91+T97+T103</f>
        <v>40</v>
      </c>
      <c r="U77" s="17">
        <f>+U79+U85+U91+U97+U103</f>
        <v>42</v>
      </c>
      <c r="V77" s="62">
        <f>+V79+V85+V91+V97+V103</f>
        <v>43</v>
      </c>
    </row>
    <row r="78" spans="2:22" s="11" customFormat="1" ht="33" customHeight="1" thickBot="1" x14ac:dyDescent="0.3">
      <c r="B78" s="329"/>
      <c r="C78" s="378"/>
      <c r="D78" s="449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1"/>
      <c r="R78" s="16" t="s">
        <v>78</v>
      </c>
      <c r="S78" s="280">
        <f>+S82+S88+S94+S100+S106</f>
        <v>93940</v>
      </c>
      <c r="T78" s="278">
        <f>+T82+T88+T94+T100+T106</f>
        <v>36000</v>
      </c>
      <c r="U78" s="266">
        <f>+U82+U88+U94+U100+U106</f>
        <v>38200</v>
      </c>
      <c r="V78" s="267">
        <f>+V82+V88+V94+V100+V106</f>
        <v>38900</v>
      </c>
    </row>
    <row r="79" spans="2:22" s="11" customFormat="1" ht="22.5" customHeight="1" x14ac:dyDescent="0.25">
      <c r="B79" s="328" t="s">
        <v>23</v>
      </c>
      <c r="C79" s="330" t="s">
        <v>45</v>
      </c>
      <c r="D79" s="344" t="s">
        <v>23</v>
      </c>
      <c r="E79" s="347" t="s">
        <v>79</v>
      </c>
      <c r="F79" s="350" t="s">
        <v>31</v>
      </c>
      <c r="G79" s="19" t="s">
        <v>32</v>
      </c>
      <c r="H79" s="20">
        <f>I79+K79</f>
        <v>10.3</v>
      </c>
      <c r="I79" s="21">
        <v>10.3</v>
      </c>
      <c r="J79" s="22"/>
      <c r="K79" s="24"/>
      <c r="L79" s="20">
        <f>M79+O79</f>
        <v>7.5</v>
      </c>
      <c r="M79" s="21">
        <v>7.5</v>
      </c>
      <c r="N79" s="22"/>
      <c r="O79" s="24"/>
      <c r="P79" s="25">
        <v>16</v>
      </c>
      <c r="Q79" s="26">
        <v>16</v>
      </c>
      <c r="R79" s="383" t="s">
        <v>80</v>
      </c>
      <c r="S79" s="473">
        <v>3</v>
      </c>
      <c r="T79" s="359">
        <v>4</v>
      </c>
      <c r="U79" s="361">
        <v>4</v>
      </c>
      <c r="V79" s="363">
        <v>4</v>
      </c>
    </row>
    <row r="80" spans="2:22" s="11" customFormat="1" ht="22.5" customHeight="1" x14ac:dyDescent="0.25">
      <c r="B80" s="377"/>
      <c r="C80" s="331"/>
      <c r="D80" s="345"/>
      <c r="E80" s="348" t="s">
        <v>34</v>
      </c>
      <c r="F80" s="351"/>
      <c r="G80" s="27" t="s">
        <v>35</v>
      </c>
      <c r="H80" s="28">
        <f>I80+K80</f>
        <v>0</v>
      </c>
      <c r="I80" s="29"/>
      <c r="J80" s="29"/>
      <c r="K80" s="31"/>
      <c r="L80" s="28">
        <f>M80+O80</f>
        <v>0</v>
      </c>
      <c r="M80" s="29"/>
      <c r="N80" s="29"/>
      <c r="O80" s="31"/>
      <c r="P80" s="32"/>
      <c r="Q80" s="33"/>
      <c r="R80" s="383"/>
      <c r="S80" s="474"/>
      <c r="T80" s="370"/>
      <c r="U80" s="373"/>
      <c r="V80" s="364"/>
    </row>
    <row r="81" spans="2:24" s="11" customFormat="1" ht="22.5" customHeight="1" x14ac:dyDescent="0.25">
      <c r="B81" s="377"/>
      <c r="C81" s="331"/>
      <c r="D81" s="345"/>
      <c r="E81" s="348" t="s">
        <v>34</v>
      </c>
      <c r="F81" s="351"/>
      <c r="G81" s="34" t="s">
        <v>36</v>
      </c>
      <c r="H81" s="28">
        <f>I81+K81</f>
        <v>28.3</v>
      </c>
      <c r="I81" s="29">
        <v>28.3</v>
      </c>
      <c r="J81" s="29"/>
      <c r="K81" s="31"/>
      <c r="L81" s="28">
        <f>M81+O81</f>
        <v>28.3</v>
      </c>
      <c r="M81" s="29">
        <v>28.3</v>
      </c>
      <c r="N81" s="29"/>
      <c r="O81" s="31"/>
      <c r="P81" s="32">
        <v>28</v>
      </c>
      <c r="Q81" s="33">
        <v>28</v>
      </c>
      <c r="R81" s="384"/>
      <c r="S81" s="475"/>
      <c r="T81" s="370"/>
      <c r="U81" s="373"/>
      <c r="V81" s="364"/>
    </row>
    <row r="82" spans="2:24" s="11" customFormat="1" ht="22.5" customHeight="1" x14ac:dyDescent="0.25">
      <c r="B82" s="377"/>
      <c r="C82" s="331"/>
      <c r="D82" s="345"/>
      <c r="E82" s="348"/>
      <c r="F82" s="351"/>
      <c r="G82" s="34" t="s">
        <v>37</v>
      </c>
      <c r="H82" s="28">
        <f>I82+K82</f>
        <v>0</v>
      </c>
      <c r="I82" s="29"/>
      <c r="J82" s="29"/>
      <c r="K82" s="31"/>
      <c r="L82" s="28">
        <f>M82+O82</f>
        <v>0</v>
      </c>
      <c r="M82" s="29"/>
      <c r="N82" s="29"/>
      <c r="O82" s="31"/>
      <c r="P82" s="32"/>
      <c r="Q82" s="33"/>
      <c r="R82" s="393" t="s">
        <v>81</v>
      </c>
      <c r="S82" s="476">
        <v>3010</v>
      </c>
      <c r="T82" s="370">
        <v>2000</v>
      </c>
      <c r="U82" s="373">
        <v>2000</v>
      </c>
      <c r="V82" s="364">
        <v>2000</v>
      </c>
    </row>
    <row r="83" spans="2:24" s="11" customFormat="1" ht="22.5" customHeight="1" x14ac:dyDescent="0.25">
      <c r="B83" s="377"/>
      <c r="C83" s="331"/>
      <c r="D83" s="345"/>
      <c r="E83" s="348" t="s">
        <v>34</v>
      </c>
      <c r="F83" s="351"/>
      <c r="G83" s="34" t="s">
        <v>39</v>
      </c>
      <c r="H83" s="28">
        <f>I83+K83</f>
        <v>0</v>
      </c>
      <c r="I83" s="29"/>
      <c r="J83" s="29"/>
      <c r="K83" s="31"/>
      <c r="L83" s="28">
        <f>M83+O83</f>
        <v>0</v>
      </c>
      <c r="M83" s="29"/>
      <c r="N83" s="29"/>
      <c r="O83" s="31"/>
      <c r="P83" s="32"/>
      <c r="Q83" s="33"/>
      <c r="R83" s="383"/>
      <c r="S83" s="474"/>
      <c r="T83" s="370"/>
      <c r="U83" s="373"/>
      <c r="V83" s="364"/>
    </row>
    <row r="84" spans="2:24" s="11" customFormat="1" ht="22.5" customHeight="1" thickBot="1" x14ac:dyDescent="0.3">
      <c r="B84" s="329"/>
      <c r="C84" s="378"/>
      <c r="D84" s="346"/>
      <c r="E84" s="349" t="s">
        <v>34</v>
      </c>
      <c r="F84" s="352"/>
      <c r="G84" s="91" t="s">
        <v>40</v>
      </c>
      <c r="H84" s="36">
        <f t="shared" ref="H84:Q84" si="12">SUM(H79:H83)</f>
        <v>38.6</v>
      </c>
      <c r="I84" s="37">
        <f t="shared" si="12"/>
        <v>38.6</v>
      </c>
      <c r="J84" s="37">
        <f t="shared" si="12"/>
        <v>0</v>
      </c>
      <c r="K84" s="39">
        <f t="shared" si="12"/>
        <v>0</v>
      </c>
      <c r="L84" s="36">
        <f>SUM(L79:L83)</f>
        <v>35.799999999999997</v>
      </c>
      <c r="M84" s="37">
        <f>SUM(M79:M83)</f>
        <v>35.799999999999997</v>
      </c>
      <c r="N84" s="37">
        <f>SUM(N79:N83)</f>
        <v>0</v>
      </c>
      <c r="O84" s="39">
        <f>SUM(O79:O83)</f>
        <v>0</v>
      </c>
      <c r="P84" s="40">
        <f t="shared" si="12"/>
        <v>44</v>
      </c>
      <c r="Q84" s="41">
        <f t="shared" si="12"/>
        <v>44</v>
      </c>
      <c r="R84" s="394"/>
      <c r="S84" s="477"/>
      <c r="T84" s="371"/>
      <c r="U84" s="374"/>
      <c r="V84" s="376"/>
    </row>
    <row r="85" spans="2:24" s="11" customFormat="1" ht="22.5" customHeight="1" x14ac:dyDescent="0.25">
      <c r="B85" s="328" t="s">
        <v>23</v>
      </c>
      <c r="C85" s="330" t="s">
        <v>45</v>
      </c>
      <c r="D85" s="344" t="s">
        <v>41</v>
      </c>
      <c r="E85" s="347" t="s">
        <v>82</v>
      </c>
      <c r="F85" s="379" t="s">
        <v>31</v>
      </c>
      <c r="G85" s="19" t="s">
        <v>32</v>
      </c>
      <c r="H85" s="20">
        <f>I85+K85</f>
        <v>28</v>
      </c>
      <c r="I85" s="21">
        <v>28</v>
      </c>
      <c r="J85" s="22"/>
      <c r="K85" s="24"/>
      <c r="L85" s="20">
        <f>M85+O85</f>
        <v>20</v>
      </c>
      <c r="M85" s="21">
        <v>20</v>
      </c>
      <c r="N85" s="22"/>
      <c r="O85" s="24"/>
      <c r="P85" s="25">
        <v>30</v>
      </c>
      <c r="Q85" s="26">
        <v>30</v>
      </c>
      <c r="R85" s="383" t="s">
        <v>80</v>
      </c>
      <c r="S85" s="478">
        <v>5</v>
      </c>
      <c r="T85" s="387">
        <v>8</v>
      </c>
      <c r="U85" s="389">
        <v>8</v>
      </c>
      <c r="V85" s="391">
        <v>8</v>
      </c>
    </row>
    <row r="86" spans="2:24" s="11" customFormat="1" ht="22.5" customHeight="1" x14ac:dyDescent="0.25">
      <c r="B86" s="377"/>
      <c r="C86" s="331"/>
      <c r="D86" s="345"/>
      <c r="E86" s="348"/>
      <c r="F86" s="380"/>
      <c r="G86" s="27" t="s">
        <v>35</v>
      </c>
      <c r="H86" s="28">
        <f>I86+K86</f>
        <v>0</v>
      </c>
      <c r="I86" s="29"/>
      <c r="J86" s="29"/>
      <c r="K86" s="31"/>
      <c r="L86" s="28">
        <f>M86+O86</f>
        <v>0</v>
      </c>
      <c r="M86" s="29"/>
      <c r="N86" s="29"/>
      <c r="O86" s="31"/>
      <c r="P86" s="32"/>
      <c r="Q86" s="33"/>
      <c r="R86" s="383"/>
      <c r="S86" s="385"/>
      <c r="T86" s="387"/>
      <c r="U86" s="389"/>
      <c r="V86" s="391"/>
    </row>
    <row r="87" spans="2:24" s="11" customFormat="1" ht="22.5" customHeight="1" x14ac:dyDescent="0.25">
      <c r="B87" s="377"/>
      <c r="C87" s="331"/>
      <c r="D87" s="345"/>
      <c r="E87" s="348"/>
      <c r="F87" s="380"/>
      <c r="G87" s="34" t="s">
        <v>36</v>
      </c>
      <c r="H87" s="28">
        <f>I87+K87</f>
        <v>16</v>
      </c>
      <c r="I87" s="29">
        <v>16</v>
      </c>
      <c r="J87" s="29"/>
      <c r="K87" s="31"/>
      <c r="L87" s="28">
        <f>M87+O87</f>
        <v>16</v>
      </c>
      <c r="M87" s="29">
        <v>16</v>
      </c>
      <c r="N87" s="29"/>
      <c r="O87" s="31"/>
      <c r="P87" s="32">
        <v>16</v>
      </c>
      <c r="Q87" s="33">
        <v>18</v>
      </c>
      <c r="R87" s="384"/>
      <c r="S87" s="386"/>
      <c r="T87" s="388"/>
      <c r="U87" s="390"/>
      <c r="V87" s="392"/>
    </row>
    <row r="88" spans="2:24" s="11" customFormat="1" ht="22.5" customHeight="1" x14ac:dyDescent="0.25">
      <c r="B88" s="377"/>
      <c r="C88" s="331"/>
      <c r="D88" s="345"/>
      <c r="E88" s="348"/>
      <c r="F88" s="380"/>
      <c r="G88" s="34" t="s">
        <v>37</v>
      </c>
      <c r="H88" s="28">
        <f>I88+K88</f>
        <v>0</v>
      </c>
      <c r="I88" s="29"/>
      <c r="J88" s="29"/>
      <c r="K88" s="31"/>
      <c r="L88" s="28">
        <f>M88+O88</f>
        <v>0</v>
      </c>
      <c r="M88" s="29"/>
      <c r="N88" s="29"/>
      <c r="O88" s="31"/>
      <c r="P88" s="32">
        <v>100</v>
      </c>
      <c r="Q88" s="33">
        <v>100</v>
      </c>
      <c r="R88" s="393" t="s">
        <v>81</v>
      </c>
      <c r="S88" s="395">
        <v>4100</v>
      </c>
      <c r="T88" s="397">
        <v>4000</v>
      </c>
      <c r="U88" s="399">
        <v>5000</v>
      </c>
      <c r="V88" s="401">
        <v>5000</v>
      </c>
      <c r="X88" s="268"/>
    </row>
    <row r="89" spans="2:24" s="11" customFormat="1" ht="22.5" customHeight="1" x14ac:dyDescent="0.25">
      <c r="B89" s="377"/>
      <c r="C89" s="331"/>
      <c r="D89" s="345"/>
      <c r="E89" s="348"/>
      <c r="F89" s="380"/>
      <c r="G89" s="34" t="s">
        <v>39</v>
      </c>
      <c r="H89" s="28">
        <f>I89+K89</f>
        <v>0.5</v>
      </c>
      <c r="I89" s="29">
        <v>0.5</v>
      </c>
      <c r="J89" s="29"/>
      <c r="K89" s="31"/>
      <c r="L89" s="28">
        <f>M89+O89</f>
        <v>0.5</v>
      </c>
      <c r="M89" s="29">
        <v>0.5</v>
      </c>
      <c r="N89" s="29"/>
      <c r="O89" s="31"/>
      <c r="P89" s="32">
        <v>0.5</v>
      </c>
      <c r="Q89" s="33">
        <v>0.5</v>
      </c>
      <c r="R89" s="383"/>
      <c r="S89" s="385"/>
      <c r="T89" s="387"/>
      <c r="U89" s="389"/>
      <c r="V89" s="391"/>
    </row>
    <row r="90" spans="2:24" s="11" customFormat="1" ht="22.5" customHeight="1" thickBot="1" x14ac:dyDescent="0.3">
      <c r="B90" s="329"/>
      <c r="C90" s="378"/>
      <c r="D90" s="346"/>
      <c r="E90" s="349"/>
      <c r="F90" s="381"/>
      <c r="G90" s="35" t="s">
        <v>40</v>
      </c>
      <c r="H90" s="36">
        <f t="shared" ref="H90:Q90" si="13">SUM(H85:H89)</f>
        <v>44.5</v>
      </c>
      <c r="I90" s="37">
        <f t="shared" si="13"/>
        <v>44.5</v>
      </c>
      <c r="J90" s="37">
        <f t="shared" si="13"/>
        <v>0</v>
      </c>
      <c r="K90" s="39">
        <f t="shared" si="13"/>
        <v>0</v>
      </c>
      <c r="L90" s="36">
        <f>SUM(L85:L89)</f>
        <v>36.5</v>
      </c>
      <c r="M90" s="37">
        <f>SUM(M85:M89)</f>
        <v>36.5</v>
      </c>
      <c r="N90" s="37">
        <f>SUM(N85:N89)</f>
        <v>0</v>
      </c>
      <c r="O90" s="39">
        <f>SUM(O85:O89)</f>
        <v>0</v>
      </c>
      <c r="P90" s="40">
        <f t="shared" si="13"/>
        <v>146.5</v>
      </c>
      <c r="Q90" s="41">
        <f t="shared" si="13"/>
        <v>148.5</v>
      </c>
      <c r="R90" s="394"/>
      <c r="S90" s="396"/>
      <c r="T90" s="398"/>
      <c r="U90" s="400"/>
      <c r="V90" s="402"/>
    </row>
    <row r="91" spans="2:24" s="11" customFormat="1" ht="22.5" customHeight="1" x14ac:dyDescent="0.25">
      <c r="B91" s="328" t="s">
        <v>23</v>
      </c>
      <c r="C91" s="330" t="s">
        <v>45</v>
      </c>
      <c r="D91" s="344" t="s">
        <v>45</v>
      </c>
      <c r="E91" s="403" t="s">
        <v>83</v>
      </c>
      <c r="F91" s="406" t="s">
        <v>31</v>
      </c>
      <c r="G91" s="19" t="s">
        <v>32</v>
      </c>
      <c r="H91" s="20">
        <f>I91+K91</f>
        <v>29</v>
      </c>
      <c r="I91" s="21">
        <v>29</v>
      </c>
      <c r="J91" s="22"/>
      <c r="K91" s="24"/>
      <c r="L91" s="20">
        <f>M91+O91</f>
        <v>20.5</v>
      </c>
      <c r="M91" s="21">
        <v>20.5</v>
      </c>
      <c r="N91" s="22"/>
      <c r="O91" s="24"/>
      <c r="P91" s="25">
        <v>30</v>
      </c>
      <c r="Q91" s="26">
        <v>32</v>
      </c>
      <c r="R91" s="383" t="s">
        <v>80</v>
      </c>
      <c r="S91" s="356">
        <v>5</v>
      </c>
      <c r="T91" s="409">
        <v>4</v>
      </c>
      <c r="U91" s="412">
        <v>5</v>
      </c>
      <c r="V91" s="415">
        <v>5</v>
      </c>
    </row>
    <row r="92" spans="2:24" s="11" customFormat="1" ht="22.5" customHeight="1" x14ac:dyDescent="0.25">
      <c r="B92" s="377"/>
      <c r="C92" s="331"/>
      <c r="D92" s="345"/>
      <c r="E92" s="404" t="s">
        <v>48</v>
      </c>
      <c r="F92" s="407"/>
      <c r="G92" s="27" t="s">
        <v>35</v>
      </c>
      <c r="H92" s="28">
        <f>I92+K92</f>
        <v>0</v>
      </c>
      <c r="I92" s="29"/>
      <c r="J92" s="29"/>
      <c r="K92" s="31"/>
      <c r="L92" s="28">
        <f>M92+O92</f>
        <v>0</v>
      </c>
      <c r="M92" s="29"/>
      <c r="N92" s="29"/>
      <c r="O92" s="31"/>
      <c r="P92" s="32"/>
      <c r="Q92" s="33"/>
      <c r="R92" s="383"/>
      <c r="S92" s="357"/>
      <c r="T92" s="410"/>
      <c r="U92" s="413"/>
      <c r="V92" s="416"/>
    </row>
    <row r="93" spans="2:24" s="11" customFormat="1" ht="22.5" customHeight="1" x14ac:dyDescent="0.25">
      <c r="B93" s="377"/>
      <c r="C93" s="331"/>
      <c r="D93" s="345"/>
      <c r="E93" s="404" t="s">
        <v>48</v>
      </c>
      <c r="F93" s="407"/>
      <c r="G93" s="34" t="s">
        <v>36</v>
      </c>
      <c r="H93" s="28">
        <f>I93+K93</f>
        <v>0</v>
      </c>
      <c r="I93" s="29"/>
      <c r="J93" s="29"/>
      <c r="K93" s="31"/>
      <c r="L93" s="28">
        <f>M93+O93</f>
        <v>0</v>
      </c>
      <c r="M93" s="29"/>
      <c r="N93" s="29"/>
      <c r="O93" s="31"/>
      <c r="P93" s="32"/>
      <c r="Q93" s="33"/>
      <c r="R93" s="384"/>
      <c r="S93" s="358"/>
      <c r="T93" s="411"/>
      <c r="U93" s="414"/>
      <c r="V93" s="417"/>
    </row>
    <row r="94" spans="2:24" s="11" customFormat="1" ht="22.5" customHeight="1" x14ac:dyDescent="0.25">
      <c r="B94" s="377"/>
      <c r="C94" s="331"/>
      <c r="D94" s="345"/>
      <c r="E94" s="404"/>
      <c r="F94" s="407"/>
      <c r="G94" s="34" t="s">
        <v>37</v>
      </c>
      <c r="H94" s="28">
        <f>I94+K94</f>
        <v>0</v>
      </c>
      <c r="I94" s="29"/>
      <c r="J94" s="29"/>
      <c r="K94" s="31"/>
      <c r="L94" s="28">
        <f>M94+O94</f>
        <v>0</v>
      </c>
      <c r="M94" s="29"/>
      <c r="N94" s="29"/>
      <c r="O94" s="31"/>
      <c r="P94" s="32"/>
      <c r="Q94" s="33"/>
      <c r="R94" s="393" t="s">
        <v>81</v>
      </c>
      <c r="S94" s="479">
        <v>19034</v>
      </c>
      <c r="T94" s="481">
        <v>9000</v>
      </c>
      <c r="U94" s="484">
        <v>10000</v>
      </c>
      <c r="V94" s="485">
        <v>10000</v>
      </c>
    </row>
    <row r="95" spans="2:24" s="11" customFormat="1" ht="22.5" customHeight="1" x14ac:dyDescent="0.25">
      <c r="B95" s="377"/>
      <c r="C95" s="331"/>
      <c r="D95" s="345"/>
      <c r="E95" s="404" t="s">
        <v>48</v>
      </c>
      <c r="F95" s="407"/>
      <c r="G95" s="34" t="s">
        <v>39</v>
      </c>
      <c r="H95" s="28">
        <f>I95+K95</f>
        <v>0</v>
      </c>
      <c r="I95" s="29"/>
      <c r="J95" s="29"/>
      <c r="K95" s="31"/>
      <c r="L95" s="28">
        <f>M95+O95</f>
        <v>0</v>
      </c>
      <c r="M95" s="29"/>
      <c r="N95" s="29"/>
      <c r="O95" s="31"/>
      <c r="P95" s="32"/>
      <c r="Q95" s="33"/>
      <c r="R95" s="383"/>
      <c r="S95" s="357"/>
      <c r="T95" s="482"/>
      <c r="U95" s="413"/>
      <c r="V95" s="416"/>
    </row>
    <row r="96" spans="2:24" s="11" customFormat="1" ht="21" customHeight="1" thickBot="1" x14ac:dyDescent="0.3">
      <c r="B96" s="329"/>
      <c r="C96" s="378"/>
      <c r="D96" s="346"/>
      <c r="E96" s="405" t="s">
        <v>48</v>
      </c>
      <c r="F96" s="408"/>
      <c r="G96" s="35" t="s">
        <v>40</v>
      </c>
      <c r="H96" s="36">
        <f t="shared" ref="H96:Q96" si="14">SUM(H91:H95)</f>
        <v>29</v>
      </c>
      <c r="I96" s="37">
        <f t="shared" si="14"/>
        <v>29</v>
      </c>
      <c r="J96" s="37">
        <f t="shared" si="14"/>
        <v>0</v>
      </c>
      <c r="K96" s="39">
        <f t="shared" si="14"/>
        <v>0</v>
      </c>
      <c r="L96" s="36">
        <f>SUM(L91:L95)</f>
        <v>20.5</v>
      </c>
      <c r="M96" s="37">
        <f>SUM(M91:M95)</f>
        <v>20.5</v>
      </c>
      <c r="N96" s="37">
        <f>SUM(N91:N95)</f>
        <v>0</v>
      </c>
      <c r="O96" s="39">
        <f>SUM(O91:O95)</f>
        <v>0</v>
      </c>
      <c r="P96" s="40">
        <f t="shared" si="14"/>
        <v>30</v>
      </c>
      <c r="Q96" s="41">
        <f t="shared" si="14"/>
        <v>32</v>
      </c>
      <c r="R96" s="394"/>
      <c r="S96" s="480"/>
      <c r="T96" s="483"/>
      <c r="U96" s="422"/>
      <c r="V96" s="424"/>
    </row>
    <row r="97" spans="2:22" s="11" customFormat="1" ht="24.75" customHeight="1" x14ac:dyDescent="0.25">
      <c r="B97" s="328" t="s">
        <v>23</v>
      </c>
      <c r="C97" s="330" t="s">
        <v>45</v>
      </c>
      <c r="D97" s="344" t="s">
        <v>50</v>
      </c>
      <c r="E97" s="347" t="s">
        <v>84</v>
      </c>
      <c r="F97" s="379" t="s">
        <v>31</v>
      </c>
      <c r="G97" s="19" t="s">
        <v>32</v>
      </c>
      <c r="H97" s="20">
        <f>I97+K97</f>
        <v>60</v>
      </c>
      <c r="I97" s="21">
        <v>60</v>
      </c>
      <c r="J97" s="22"/>
      <c r="K97" s="24"/>
      <c r="L97" s="20">
        <f>M97+O97</f>
        <v>42</v>
      </c>
      <c r="M97" s="21">
        <v>42</v>
      </c>
      <c r="N97" s="22"/>
      <c r="O97" s="24"/>
      <c r="P97" s="25">
        <v>61</v>
      </c>
      <c r="Q97" s="26">
        <v>62</v>
      </c>
      <c r="R97" s="383" t="s">
        <v>80</v>
      </c>
      <c r="S97" s="356">
        <v>9</v>
      </c>
      <c r="T97" s="409">
        <v>20</v>
      </c>
      <c r="U97" s="412">
        <v>20</v>
      </c>
      <c r="V97" s="415">
        <v>20</v>
      </c>
    </row>
    <row r="98" spans="2:22" s="11" customFormat="1" ht="24.75" customHeight="1" x14ac:dyDescent="0.25">
      <c r="B98" s="377"/>
      <c r="C98" s="331"/>
      <c r="D98" s="345"/>
      <c r="E98" s="348"/>
      <c r="F98" s="380"/>
      <c r="G98" s="27" t="s">
        <v>35</v>
      </c>
      <c r="H98" s="28">
        <f>I98+K98</f>
        <v>0</v>
      </c>
      <c r="I98" s="29"/>
      <c r="J98" s="29"/>
      <c r="K98" s="31"/>
      <c r="L98" s="28">
        <f>M98+O98</f>
        <v>0</v>
      </c>
      <c r="M98" s="29"/>
      <c r="N98" s="29"/>
      <c r="O98" s="31"/>
      <c r="P98" s="32"/>
      <c r="Q98" s="33"/>
      <c r="R98" s="383"/>
      <c r="S98" s="357"/>
      <c r="T98" s="387"/>
      <c r="U98" s="389"/>
      <c r="V98" s="391"/>
    </row>
    <row r="99" spans="2:22" s="11" customFormat="1" ht="24.75" customHeight="1" x14ac:dyDescent="0.25">
      <c r="B99" s="377"/>
      <c r="C99" s="331"/>
      <c r="D99" s="345"/>
      <c r="E99" s="348"/>
      <c r="F99" s="380"/>
      <c r="G99" s="34" t="s">
        <v>36</v>
      </c>
      <c r="H99" s="28">
        <f>I99+K99</f>
        <v>25</v>
      </c>
      <c r="I99" s="29">
        <v>25</v>
      </c>
      <c r="J99" s="29"/>
      <c r="K99" s="31"/>
      <c r="L99" s="28">
        <f>M99+O99</f>
        <v>25</v>
      </c>
      <c r="M99" s="29">
        <v>25</v>
      </c>
      <c r="N99" s="29"/>
      <c r="O99" s="31"/>
      <c r="P99" s="92">
        <v>25</v>
      </c>
      <c r="Q99" s="93">
        <v>25</v>
      </c>
      <c r="R99" s="384"/>
      <c r="S99" s="358"/>
      <c r="T99" s="388"/>
      <c r="U99" s="390"/>
      <c r="V99" s="392"/>
    </row>
    <row r="100" spans="2:22" s="11" customFormat="1" ht="24.75" customHeight="1" x14ac:dyDescent="0.25">
      <c r="B100" s="377"/>
      <c r="C100" s="331"/>
      <c r="D100" s="345"/>
      <c r="E100" s="348"/>
      <c r="F100" s="380"/>
      <c r="G100" s="34" t="s">
        <v>37</v>
      </c>
      <c r="H100" s="28">
        <f>I100+K100</f>
        <v>0</v>
      </c>
      <c r="I100" s="29"/>
      <c r="J100" s="29"/>
      <c r="K100" s="31"/>
      <c r="L100" s="28">
        <f>M100+O100</f>
        <v>0</v>
      </c>
      <c r="M100" s="29"/>
      <c r="N100" s="29"/>
      <c r="O100" s="31"/>
      <c r="P100" s="92"/>
      <c r="Q100" s="93"/>
      <c r="R100" s="393" t="s">
        <v>81</v>
      </c>
      <c r="S100" s="479">
        <v>66000</v>
      </c>
      <c r="T100" s="486">
        <v>18000</v>
      </c>
      <c r="U100" s="484">
        <v>18000</v>
      </c>
      <c r="V100" s="485">
        <v>18500</v>
      </c>
    </row>
    <row r="101" spans="2:22" s="11" customFormat="1" ht="24.75" customHeight="1" x14ac:dyDescent="0.25">
      <c r="B101" s="377"/>
      <c r="C101" s="331"/>
      <c r="D101" s="345"/>
      <c r="E101" s="348"/>
      <c r="F101" s="380"/>
      <c r="G101" s="34" t="s">
        <v>39</v>
      </c>
      <c r="H101" s="28">
        <f>I101+K101</f>
        <v>20</v>
      </c>
      <c r="I101" s="29">
        <v>20</v>
      </c>
      <c r="J101" s="29"/>
      <c r="K101" s="31"/>
      <c r="L101" s="28">
        <f>M101+O101</f>
        <v>20</v>
      </c>
      <c r="M101" s="29">
        <v>20</v>
      </c>
      <c r="N101" s="29"/>
      <c r="O101" s="31"/>
      <c r="P101" s="92">
        <v>20</v>
      </c>
      <c r="Q101" s="93">
        <v>20</v>
      </c>
      <c r="R101" s="383"/>
      <c r="S101" s="357"/>
      <c r="T101" s="410"/>
      <c r="U101" s="413"/>
      <c r="V101" s="416"/>
    </row>
    <row r="102" spans="2:22" s="11" customFormat="1" ht="24.75" customHeight="1" thickBot="1" x14ac:dyDescent="0.3">
      <c r="B102" s="329"/>
      <c r="C102" s="378"/>
      <c r="D102" s="346"/>
      <c r="E102" s="349"/>
      <c r="F102" s="381"/>
      <c r="G102" s="35" t="s">
        <v>40</v>
      </c>
      <c r="H102" s="36">
        <f t="shared" ref="H102:Q102" si="15">SUM(H97:H101)</f>
        <v>105</v>
      </c>
      <c r="I102" s="37">
        <f t="shared" si="15"/>
        <v>105</v>
      </c>
      <c r="J102" s="37">
        <f t="shared" si="15"/>
        <v>0</v>
      </c>
      <c r="K102" s="39">
        <f t="shared" si="15"/>
        <v>0</v>
      </c>
      <c r="L102" s="36">
        <f>SUM(L97:L101)</f>
        <v>87</v>
      </c>
      <c r="M102" s="37">
        <f>SUM(M97:M101)</f>
        <v>87</v>
      </c>
      <c r="N102" s="37">
        <f>SUM(N97:N101)</f>
        <v>0</v>
      </c>
      <c r="O102" s="39">
        <f>SUM(O97:O101)</f>
        <v>0</v>
      </c>
      <c r="P102" s="40">
        <f t="shared" si="15"/>
        <v>106</v>
      </c>
      <c r="Q102" s="41">
        <f t="shared" si="15"/>
        <v>107</v>
      </c>
      <c r="R102" s="394"/>
      <c r="S102" s="480"/>
      <c r="T102" s="420"/>
      <c r="U102" s="422"/>
      <c r="V102" s="424"/>
    </row>
    <row r="103" spans="2:22" s="11" customFormat="1" ht="19.5" customHeight="1" x14ac:dyDescent="0.25">
      <c r="B103" s="328" t="s">
        <v>23</v>
      </c>
      <c r="C103" s="330" t="s">
        <v>45</v>
      </c>
      <c r="D103" s="344" t="s">
        <v>53</v>
      </c>
      <c r="E103" s="347" t="s">
        <v>85</v>
      </c>
      <c r="F103" s="350" t="s">
        <v>31</v>
      </c>
      <c r="G103" s="19" t="s">
        <v>32</v>
      </c>
      <c r="H103" s="20">
        <f>I103+K103</f>
        <v>25</v>
      </c>
      <c r="I103" s="21">
        <v>25</v>
      </c>
      <c r="J103" s="22"/>
      <c r="K103" s="24"/>
      <c r="L103" s="20">
        <f>M103+O103</f>
        <v>10</v>
      </c>
      <c r="M103" s="21">
        <v>10</v>
      </c>
      <c r="N103" s="22"/>
      <c r="O103" s="24"/>
      <c r="P103" s="25">
        <v>28</v>
      </c>
      <c r="Q103" s="26">
        <v>30</v>
      </c>
      <c r="R103" s="382" t="s">
        <v>80</v>
      </c>
      <c r="S103" s="356">
        <v>26</v>
      </c>
      <c r="T103" s="489">
        <v>4</v>
      </c>
      <c r="U103" s="412">
        <v>5</v>
      </c>
      <c r="V103" s="415">
        <v>6</v>
      </c>
    </row>
    <row r="104" spans="2:22" s="11" customFormat="1" ht="19.5" customHeight="1" x14ac:dyDescent="0.25">
      <c r="B104" s="377"/>
      <c r="C104" s="331"/>
      <c r="D104" s="345"/>
      <c r="E104" s="348"/>
      <c r="F104" s="351"/>
      <c r="G104" s="27" t="s">
        <v>35</v>
      </c>
      <c r="H104" s="28">
        <f>I104+K104</f>
        <v>0</v>
      </c>
      <c r="I104" s="29"/>
      <c r="J104" s="29"/>
      <c r="K104" s="31"/>
      <c r="L104" s="28">
        <f>M104+O104</f>
        <v>0</v>
      </c>
      <c r="M104" s="29"/>
      <c r="N104" s="29"/>
      <c r="O104" s="31"/>
      <c r="P104" s="32"/>
      <c r="Q104" s="33"/>
      <c r="R104" s="383"/>
      <c r="S104" s="357"/>
      <c r="T104" s="482"/>
      <c r="U104" s="413"/>
      <c r="V104" s="416"/>
    </row>
    <row r="105" spans="2:22" s="11" customFormat="1" ht="19.5" customHeight="1" x14ac:dyDescent="0.25">
      <c r="B105" s="377"/>
      <c r="C105" s="331"/>
      <c r="D105" s="345"/>
      <c r="E105" s="348"/>
      <c r="F105" s="351"/>
      <c r="G105" s="34" t="s">
        <v>36</v>
      </c>
      <c r="H105" s="28">
        <f>I105+K105</f>
        <v>0</v>
      </c>
      <c r="I105" s="29"/>
      <c r="J105" s="29"/>
      <c r="K105" s="31"/>
      <c r="L105" s="28">
        <f>M105+O105</f>
        <v>0</v>
      </c>
      <c r="M105" s="29"/>
      <c r="N105" s="29"/>
      <c r="O105" s="31"/>
      <c r="P105" s="32"/>
      <c r="Q105" s="33"/>
      <c r="R105" s="384"/>
      <c r="S105" s="358"/>
      <c r="T105" s="490"/>
      <c r="U105" s="414"/>
      <c r="V105" s="417"/>
    </row>
    <row r="106" spans="2:22" s="11" customFormat="1" ht="19.5" customHeight="1" x14ac:dyDescent="0.25">
      <c r="B106" s="377"/>
      <c r="C106" s="331"/>
      <c r="D106" s="345"/>
      <c r="E106" s="348"/>
      <c r="F106" s="351"/>
      <c r="G106" s="34" t="s">
        <v>37</v>
      </c>
      <c r="H106" s="28">
        <f>I106+K106</f>
        <v>0</v>
      </c>
      <c r="I106" s="29"/>
      <c r="J106" s="29"/>
      <c r="K106" s="31"/>
      <c r="L106" s="28">
        <f>M106+O106</f>
        <v>0</v>
      </c>
      <c r="M106" s="29"/>
      <c r="N106" s="29"/>
      <c r="O106" s="31"/>
      <c r="P106" s="32"/>
      <c r="Q106" s="33"/>
      <c r="R106" s="393" t="s">
        <v>81</v>
      </c>
      <c r="S106" s="479">
        <v>1796</v>
      </c>
      <c r="T106" s="486">
        <v>3000</v>
      </c>
      <c r="U106" s="484">
        <v>3200</v>
      </c>
      <c r="V106" s="485">
        <v>3400</v>
      </c>
    </row>
    <row r="107" spans="2:22" s="11" customFormat="1" ht="19.5" customHeight="1" x14ac:dyDescent="0.25">
      <c r="B107" s="377"/>
      <c r="C107" s="331"/>
      <c r="D107" s="345"/>
      <c r="E107" s="348"/>
      <c r="F107" s="351"/>
      <c r="G107" s="34" t="s">
        <v>39</v>
      </c>
      <c r="H107" s="28">
        <f>I107+K107</f>
        <v>0</v>
      </c>
      <c r="I107" s="29"/>
      <c r="J107" s="29"/>
      <c r="K107" s="31"/>
      <c r="L107" s="28">
        <f>M107+O107</f>
        <v>0</v>
      </c>
      <c r="M107" s="29"/>
      <c r="N107" s="29"/>
      <c r="O107" s="31"/>
      <c r="P107" s="32"/>
      <c r="Q107" s="33"/>
      <c r="R107" s="383"/>
      <c r="S107" s="357"/>
      <c r="T107" s="410"/>
      <c r="U107" s="413"/>
      <c r="V107" s="416"/>
    </row>
    <row r="108" spans="2:22" s="11" customFormat="1" ht="32.25" customHeight="1" thickBot="1" x14ac:dyDescent="0.3">
      <c r="B108" s="377"/>
      <c r="C108" s="331"/>
      <c r="D108" s="345"/>
      <c r="E108" s="348"/>
      <c r="F108" s="351"/>
      <c r="G108" s="94" t="s">
        <v>40</v>
      </c>
      <c r="H108" s="36">
        <f t="shared" ref="H108:Q108" si="16">SUM(H103:H107)</f>
        <v>25</v>
      </c>
      <c r="I108" s="37">
        <f t="shared" si="16"/>
        <v>25</v>
      </c>
      <c r="J108" s="37">
        <f t="shared" si="16"/>
        <v>0</v>
      </c>
      <c r="K108" s="39">
        <f t="shared" si="16"/>
        <v>0</v>
      </c>
      <c r="L108" s="36">
        <f>SUM(L103:L107)</f>
        <v>10</v>
      </c>
      <c r="M108" s="37">
        <f>SUM(M103:M107)</f>
        <v>10</v>
      </c>
      <c r="N108" s="37">
        <f>SUM(N103:N107)</f>
        <v>0</v>
      </c>
      <c r="O108" s="39">
        <f>SUM(O103:O107)</f>
        <v>0</v>
      </c>
      <c r="P108" s="40">
        <f t="shared" si="16"/>
        <v>28</v>
      </c>
      <c r="Q108" s="41">
        <f t="shared" si="16"/>
        <v>30</v>
      </c>
      <c r="R108" s="394"/>
      <c r="S108" s="480"/>
      <c r="T108" s="420"/>
      <c r="U108" s="422"/>
      <c r="V108" s="424"/>
    </row>
    <row r="109" spans="2:22" s="11" customFormat="1" ht="21" customHeight="1" thickBot="1" x14ac:dyDescent="0.3">
      <c r="B109" s="52" t="s">
        <v>23</v>
      </c>
      <c r="C109" s="53" t="s">
        <v>45</v>
      </c>
      <c r="D109" s="447" t="s">
        <v>59</v>
      </c>
      <c r="E109" s="448"/>
      <c r="F109" s="448"/>
      <c r="G109" s="99">
        <f>SUM(G84,G90,G96,G102,G108)</f>
        <v>0</v>
      </c>
      <c r="H109" s="54">
        <f>SUM(H84,H90,H96,H102,H108)</f>
        <v>242.1</v>
      </c>
      <c r="I109" s="54">
        <f t="shared" ref="I109:Q109" si="17">SUM(I84,I90,I96,I102,I108)</f>
        <v>242.1</v>
      </c>
      <c r="J109" s="54">
        <f t="shared" si="17"/>
        <v>0</v>
      </c>
      <c r="K109" s="96">
        <f t="shared" si="17"/>
        <v>0</v>
      </c>
      <c r="L109" s="97">
        <f>SUM(L84,L90,L96,L102,L108)</f>
        <v>189.8</v>
      </c>
      <c r="M109" s="98">
        <f>SUM(M84,M90,M96,M102,M108)</f>
        <v>189.8</v>
      </c>
      <c r="N109" s="98">
        <f>SUM(N84,N90,N96,N102,N108)</f>
        <v>0</v>
      </c>
      <c r="O109" s="99">
        <f>SUM(O84,O90,O96,O102,O108)</f>
        <v>0</v>
      </c>
      <c r="P109" s="100">
        <f t="shared" si="17"/>
        <v>354.5</v>
      </c>
      <c r="Q109" s="89">
        <f t="shared" si="17"/>
        <v>361.5</v>
      </c>
      <c r="R109" s="101"/>
      <c r="S109" s="225"/>
      <c r="T109" s="102"/>
      <c r="U109" s="102"/>
      <c r="V109" s="103"/>
    </row>
    <row r="110" spans="2:22" s="11" customFormat="1" ht="19.5" customHeight="1" thickBot="1" x14ac:dyDescent="0.3">
      <c r="B110" s="160" t="s">
        <v>23</v>
      </c>
      <c r="C110" s="493" t="s">
        <v>86</v>
      </c>
      <c r="D110" s="494"/>
      <c r="E110" s="494"/>
      <c r="F110" s="494"/>
      <c r="G110" s="161">
        <f>SUM(G49,G76,G109)</f>
        <v>0</v>
      </c>
      <c r="H110" s="161">
        <f>SUM(H49,H76,H109)</f>
        <v>2676.9</v>
      </c>
      <c r="I110" s="162">
        <f t="shared" ref="I110:Q110" si="18">SUM(I49,I76,I109)</f>
        <v>2646.4</v>
      </c>
      <c r="J110" s="162">
        <f t="shared" si="18"/>
        <v>885.4</v>
      </c>
      <c r="K110" s="163">
        <f t="shared" si="18"/>
        <v>30.5</v>
      </c>
      <c r="L110" s="162">
        <f>SUM(L49,L76,L109)</f>
        <v>2261.8000000000002</v>
      </c>
      <c r="M110" s="162">
        <f>SUM(M49,M76,M109)</f>
        <v>2260.8000000000002</v>
      </c>
      <c r="N110" s="162">
        <f>SUM(N49,N76,N109)</f>
        <v>878.4</v>
      </c>
      <c r="O110" s="163">
        <f>SUM(O49,O76,O109)</f>
        <v>1</v>
      </c>
      <c r="P110" s="164">
        <f t="shared" si="18"/>
        <v>2537.3000000000002</v>
      </c>
      <c r="Q110" s="165">
        <f t="shared" si="18"/>
        <v>2570.3000000000002</v>
      </c>
      <c r="R110" s="166"/>
      <c r="S110" s="226"/>
      <c r="T110" s="167"/>
      <c r="U110" s="167"/>
      <c r="V110" s="168"/>
    </row>
    <row r="111" spans="2:22" s="11" customFormat="1" ht="51" customHeight="1" thickBot="1" x14ac:dyDescent="0.3">
      <c r="B111" s="169" t="s">
        <v>41</v>
      </c>
      <c r="C111" s="495" t="s">
        <v>87</v>
      </c>
      <c r="D111" s="496"/>
      <c r="E111" s="496"/>
      <c r="F111" s="496"/>
      <c r="G111" s="497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  <c r="R111" s="170" t="s">
        <v>88</v>
      </c>
      <c r="S111" s="227">
        <v>35</v>
      </c>
      <c r="T111" s="171">
        <v>35</v>
      </c>
      <c r="U111" s="172">
        <v>35</v>
      </c>
      <c r="V111" s="173">
        <v>35</v>
      </c>
    </row>
    <row r="112" spans="2:22" s="11" customFormat="1" ht="81.75" customHeight="1" thickBot="1" x14ac:dyDescent="0.3">
      <c r="B112" s="52" t="s">
        <v>41</v>
      </c>
      <c r="C112" s="104" t="s">
        <v>23</v>
      </c>
      <c r="D112" s="498" t="s">
        <v>89</v>
      </c>
      <c r="E112" s="499"/>
      <c r="F112" s="499"/>
      <c r="G112" s="499"/>
      <c r="H112" s="500"/>
      <c r="I112" s="499"/>
      <c r="J112" s="499"/>
      <c r="K112" s="499"/>
      <c r="L112" s="499"/>
      <c r="M112" s="499"/>
      <c r="N112" s="499"/>
      <c r="O112" s="499"/>
      <c r="P112" s="499"/>
      <c r="Q112" s="499"/>
      <c r="R112" s="16" t="s">
        <v>90</v>
      </c>
      <c r="S112" s="228">
        <v>22.9</v>
      </c>
      <c r="T112" s="105">
        <v>8.6</v>
      </c>
      <c r="U112" s="106">
        <v>20</v>
      </c>
      <c r="V112" s="107">
        <v>22.9</v>
      </c>
    </row>
    <row r="113" spans="2:31" s="11" customFormat="1" ht="18" customHeight="1" x14ac:dyDescent="0.25">
      <c r="B113" s="328" t="s">
        <v>41</v>
      </c>
      <c r="C113" s="330" t="s">
        <v>23</v>
      </c>
      <c r="D113" s="344" t="s">
        <v>23</v>
      </c>
      <c r="E113" s="347" t="s">
        <v>91</v>
      </c>
      <c r="F113" s="350" t="s">
        <v>31</v>
      </c>
      <c r="G113" s="48" t="s">
        <v>32</v>
      </c>
      <c r="H113" s="108">
        <f>I113+K113</f>
        <v>79</v>
      </c>
      <c r="I113" s="109">
        <v>79</v>
      </c>
      <c r="J113" s="22"/>
      <c r="K113" s="24"/>
      <c r="L113" s="108">
        <f>M113+O113</f>
        <v>36.200000000000003</v>
      </c>
      <c r="M113" s="109">
        <v>36.200000000000003</v>
      </c>
      <c r="N113" s="22"/>
      <c r="O113" s="24"/>
      <c r="P113" s="26">
        <v>80</v>
      </c>
      <c r="Q113" s="26">
        <v>80</v>
      </c>
      <c r="R113" s="456" t="s">
        <v>92</v>
      </c>
      <c r="S113" s="253"/>
      <c r="T113" s="216"/>
      <c r="U113" s="110"/>
      <c r="V113" s="111"/>
      <c r="W113" s="204"/>
    </row>
    <row r="114" spans="2:31" s="11" customFormat="1" ht="24" customHeight="1" x14ac:dyDescent="0.25">
      <c r="B114" s="377"/>
      <c r="C114" s="331"/>
      <c r="D114" s="345"/>
      <c r="E114" s="348"/>
      <c r="F114" s="351"/>
      <c r="G114" s="49" t="s">
        <v>35</v>
      </c>
      <c r="H114" s="112">
        <f>I114+K114</f>
        <v>0</v>
      </c>
      <c r="I114" s="113"/>
      <c r="J114" s="29"/>
      <c r="K114" s="31"/>
      <c r="L114" s="112">
        <f>M114+O114</f>
        <v>0</v>
      </c>
      <c r="M114" s="113"/>
      <c r="N114" s="29"/>
      <c r="O114" s="31"/>
      <c r="P114" s="33"/>
      <c r="Q114" s="33"/>
      <c r="R114" s="458"/>
      <c r="S114" s="229">
        <v>8</v>
      </c>
      <c r="T114" s="217">
        <v>3</v>
      </c>
      <c r="U114" s="114">
        <v>7</v>
      </c>
      <c r="V114" s="115">
        <v>8</v>
      </c>
    </row>
    <row r="115" spans="2:31" s="11" customFormat="1" ht="24" customHeight="1" x14ac:dyDescent="0.25">
      <c r="B115" s="377"/>
      <c r="C115" s="331"/>
      <c r="D115" s="345"/>
      <c r="E115" s="348"/>
      <c r="F115" s="351"/>
      <c r="G115" s="50" t="s">
        <v>36</v>
      </c>
      <c r="H115" s="112">
        <f>I115+K115</f>
        <v>0</v>
      </c>
      <c r="I115" s="113"/>
      <c r="J115" s="29"/>
      <c r="K115" s="31"/>
      <c r="L115" s="112">
        <f>M115+O115</f>
        <v>0</v>
      </c>
      <c r="M115" s="113"/>
      <c r="N115" s="29"/>
      <c r="O115" s="31"/>
      <c r="P115" s="33"/>
      <c r="Q115" s="33"/>
      <c r="R115" s="458"/>
      <c r="S115" s="229"/>
      <c r="T115" s="217"/>
      <c r="U115" s="114"/>
      <c r="V115" s="115"/>
    </row>
    <row r="116" spans="2:31" s="11" customFormat="1" ht="24" customHeight="1" x14ac:dyDescent="0.25">
      <c r="B116" s="377"/>
      <c r="C116" s="331"/>
      <c r="D116" s="345"/>
      <c r="E116" s="348"/>
      <c r="F116" s="351"/>
      <c r="G116" s="50" t="s">
        <v>37</v>
      </c>
      <c r="H116" s="112">
        <f>I116+K116</f>
        <v>0</v>
      </c>
      <c r="I116" s="113"/>
      <c r="J116" s="29"/>
      <c r="K116" s="31"/>
      <c r="L116" s="112">
        <f>M116+O116</f>
        <v>0</v>
      </c>
      <c r="M116" s="113"/>
      <c r="N116" s="29"/>
      <c r="O116" s="31"/>
      <c r="P116" s="33"/>
      <c r="Q116" s="33"/>
      <c r="R116" s="458"/>
      <c r="S116" s="229"/>
      <c r="T116" s="217"/>
      <c r="U116" s="114"/>
      <c r="V116" s="115"/>
    </row>
    <row r="117" spans="2:31" s="11" customFormat="1" ht="18" customHeight="1" x14ac:dyDescent="0.25">
      <c r="B117" s="377"/>
      <c r="C117" s="331"/>
      <c r="D117" s="345"/>
      <c r="E117" s="348"/>
      <c r="F117" s="351"/>
      <c r="G117" s="116" t="s">
        <v>39</v>
      </c>
      <c r="H117" s="112">
        <f>I117+K117</f>
        <v>0</v>
      </c>
      <c r="I117" s="113"/>
      <c r="J117" s="29"/>
      <c r="K117" s="31"/>
      <c r="L117" s="112">
        <f>M117+O117</f>
        <v>0</v>
      </c>
      <c r="M117" s="113"/>
      <c r="N117" s="29"/>
      <c r="O117" s="31"/>
      <c r="P117" s="33"/>
      <c r="Q117" s="33"/>
      <c r="R117" s="458"/>
      <c r="S117" s="253"/>
      <c r="T117" s="216"/>
      <c r="U117" s="64"/>
      <c r="V117" s="115"/>
    </row>
    <row r="118" spans="2:31" s="11" customFormat="1" ht="18" customHeight="1" thickBot="1" x14ac:dyDescent="0.3">
      <c r="B118" s="329"/>
      <c r="C118" s="378"/>
      <c r="D118" s="346"/>
      <c r="E118" s="349"/>
      <c r="F118" s="352"/>
      <c r="G118" s="117" t="s">
        <v>40</v>
      </c>
      <c r="H118" s="45">
        <f t="shared" ref="H118:Q118" si="19">SUM(H113:H117)</f>
        <v>79</v>
      </c>
      <c r="I118" s="118">
        <f t="shared" si="19"/>
        <v>79</v>
      </c>
      <c r="J118" s="119">
        <f t="shared" si="19"/>
        <v>0</v>
      </c>
      <c r="K118" s="120">
        <f t="shared" si="19"/>
        <v>0</v>
      </c>
      <c r="L118" s="45">
        <f>SUM(L113:L117)</f>
        <v>36.200000000000003</v>
      </c>
      <c r="M118" s="118">
        <f>SUM(M113:M117)</f>
        <v>36.200000000000003</v>
      </c>
      <c r="N118" s="119">
        <f>SUM(N113:N117)</f>
        <v>0</v>
      </c>
      <c r="O118" s="120">
        <f>SUM(O113:O117)</f>
        <v>0</v>
      </c>
      <c r="P118" s="121">
        <f t="shared" si="19"/>
        <v>80</v>
      </c>
      <c r="Q118" s="121">
        <f t="shared" si="19"/>
        <v>80</v>
      </c>
      <c r="R118" s="252"/>
      <c r="S118" s="230"/>
      <c r="T118" s="218"/>
      <c r="U118" s="72"/>
      <c r="V118" s="122"/>
    </row>
    <row r="119" spans="2:31" s="11" customFormat="1" ht="21" customHeight="1" thickBot="1" x14ac:dyDescent="0.3">
      <c r="B119" s="52" t="s">
        <v>41</v>
      </c>
      <c r="C119" s="155" t="s">
        <v>23</v>
      </c>
      <c r="D119" s="487" t="s">
        <v>59</v>
      </c>
      <c r="E119" s="488"/>
      <c r="F119" s="488"/>
      <c r="G119" s="95"/>
      <c r="H119" s="54">
        <f>H118</f>
        <v>79</v>
      </c>
      <c r="I119" s="54">
        <f t="shared" ref="I119:Q120" si="20">I118</f>
        <v>79</v>
      </c>
      <c r="J119" s="54">
        <f t="shared" si="20"/>
        <v>0</v>
      </c>
      <c r="K119" s="96">
        <f t="shared" si="20"/>
        <v>0</v>
      </c>
      <c r="L119" s="54">
        <f t="shared" si="20"/>
        <v>36.200000000000003</v>
      </c>
      <c r="M119" s="54">
        <f t="shared" si="20"/>
        <v>36.200000000000003</v>
      </c>
      <c r="N119" s="54">
        <f t="shared" si="20"/>
        <v>0</v>
      </c>
      <c r="O119" s="96">
        <f t="shared" si="20"/>
        <v>0</v>
      </c>
      <c r="P119" s="89">
        <f t="shared" si="20"/>
        <v>80</v>
      </c>
      <c r="Q119" s="89">
        <f t="shared" si="20"/>
        <v>80</v>
      </c>
      <c r="R119" s="123"/>
      <c r="S119" s="124"/>
      <c r="T119" s="124"/>
      <c r="U119" s="124"/>
      <c r="V119" s="125"/>
    </row>
    <row r="120" spans="2:31" s="11" customFormat="1" ht="19.5" customHeight="1" thickBot="1" x14ac:dyDescent="0.3">
      <c r="B120" s="174" t="s">
        <v>41</v>
      </c>
      <c r="C120" s="503" t="s">
        <v>86</v>
      </c>
      <c r="D120" s="494"/>
      <c r="E120" s="494"/>
      <c r="F120" s="494"/>
      <c r="G120" s="175">
        <f>G119</f>
        <v>0</v>
      </c>
      <c r="H120" s="161">
        <f>H119</f>
        <v>79</v>
      </c>
      <c r="I120" s="162">
        <f t="shared" si="20"/>
        <v>79</v>
      </c>
      <c r="J120" s="162">
        <f t="shared" si="20"/>
        <v>0</v>
      </c>
      <c r="K120" s="163">
        <f t="shared" si="20"/>
        <v>0</v>
      </c>
      <c r="L120" s="162">
        <f t="shared" si="20"/>
        <v>36.200000000000003</v>
      </c>
      <c r="M120" s="162">
        <f t="shared" si="20"/>
        <v>36.200000000000003</v>
      </c>
      <c r="N120" s="162">
        <f t="shared" si="20"/>
        <v>0</v>
      </c>
      <c r="O120" s="163">
        <f t="shared" si="20"/>
        <v>0</v>
      </c>
      <c r="P120" s="165">
        <f t="shared" si="20"/>
        <v>80</v>
      </c>
      <c r="Q120" s="165">
        <f t="shared" si="20"/>
        <v>80</v>
      </c>
      <c r="R120" s="176"/>
      <c r="S120" s="177"/>
      <c r="T120" s="177"/>
      <c r="U120" s="177"/>
      <c r="V120" s="178"/>
    </row>
    <row r="121" spans="2:31" s="11" customFormat="1" ht="24.75" customHeight="1" thickBot="1" x14ac:dyDescent="0.3">
      <c r="B121" s="126" t="s">
        <v>93</v>
      </c>
      <c r="C121" s="504" t="s">
        <v>94</v>
      </c>
      <c r="D121" s="505"/>
      <c r="E121" s="505"/>
      <c r="F121" s="505"/>
      <c r="G121" s="156"/>
      <c r="H121" s="127">
        <f t="shared" ref="H121:Q121" si="21">H110+H120</f>
        <v>2755.9</v>
      </c>
      <c r="I121" s="128">
        <f t="shared" si="21"/>
        <v>2725.4</v>
      </c>
      <c r="J121" s="128">
        <f t="shared" si="21"/>
        <v>885.4</v>
      </c>
      <c r="K121" s="129">
        <f t="shared" si="21"/>
        <v>30.5</v>
      </c>
      <c r="L121" s="128">
        <f>L110+L120</f>
        <v>2298</v>
      </c>
      <c r="M121" s="128">
        <f>M110+M120</f>
        <v>2297</v>
      </c>
      <c r="N121" s="128">
        <f>N110+N120</f>
        <v>878.4</v>
      </c>
      <c r="O121" s="129">
        <f>O110+O120</f>
        <v>1</v>
      </c>
      <c r="P121" s="130">
        <f t="shared" si="21"/>
        <v>2617.3000000000002</v>
      </c>
      <c r="Q121" s="130">
        <f t="shared" si="21"/>
        <v>2650.3</v>
      </c>
      <c r="R121" s="506"/>
      <c r="S121" s="507"/>
      <c r="T121" s="507"/>
      <c r="U121" s="507"/>
      <c r="V121" s="508"/>
    </row>
    <row r="122" spans="2:31" s="136" customFormat="1" ht="12.75" customHeight="1" x14ac:dyDescent="0.25">
      <c r="B122" s="509"/>
      <c r="C122" s="509"/>
      <c r="D122" s="509"/>
      <c r="E122" s="509"/>
      <c r="F122" s="509"/>
      <c r="G122" s="510"/>
      <c r="H122" s="509"/>
      <c r="I122" s="509"/>
      <c r="J122" s="509"/>
      <c r="K122" s="509"/>
      <c r="L122" s="131"/>
      <c r="M122" s="131"/>
      <c r="N122" s="131"/>
      <c r="O122" s="131"/>
      <c r="P122" s="132"/>
      <c r="Q122" s="132"/>
      <c r="R122" s="133"/>
      <c r="S122" s="134"/>
      <c r="T122" s="134"/>
      <c r="U122" s="134"/>
      <c r="V122" s="134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2:31" x14ac:dyDescent="0.25">
      <c r="B123" s="179"/>
      <c r="C123" s="179"/>
      <c r="D123" s="179"/>
      <c r="E123" s="179"/>
      <c r="F123" s="180"/>
      <c r="G123" s="181"/>
      <c r="H123" s="137"/>
      <c r="I123" s="137"/>
      <c r="J123" s="137"/>
      <c r="K123" s="137"/>
      <c r="L123" s="137"/>
      <c r="M123" s="137"/>
      <c r="N123" s="137"/>
      <c r="O123" s="137"/>
      <c r="P123" s="179"/>
      <c r="Q123" s="179"/>
      <c r="R123" s="182"/>
      <c r="S123" s="183"/>
      <c r="T123" s="183"/>
      <c r="U123" s="183"/>
      <c r="V123" s="183"/>
    </row>
    <row r="124" spans="2:31" x14ac:dyDescent="0.25">
      <c r="B124" s="179"/>
      <c r="C124" s="179"/>
      <c r="D124" s="179"/>
      <c r="E124" s="512" t="s">
        <v>95</v>
      </c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3"/>
      <c r="Q124" s="513"/>
      <c r="R124" s="513"/>
      <c r="S124" s="513"/>
      <c r="T124" s="513"/>
      <c r="U124" s="513"/>
      <c r="V124" s="513"/>
    </row>
    <row r="125" spans="2:31" x14ac:dyDescent="0.25">
      <c r="B125" s="179"/>
      <c r="C125" s="179"/>
      <c r="D125" s="179"/>
      <c r="E125" s="231"/>
      <c r="F125" s="231"/>
      <c r="G125" s="231"/>
      <c r="H125" s="184"/>
      <c r="I125" s="184"/>
      <c r="J125" s="184"/>
      <c r="K125" s="184"/>
      <c r="L125" s="184"/>
      <c r="M125" s="184"/>
      <c r="N125" s="184"/>
      <c r="O125" s="184"/>
      <c r="P125" s="185"/>
      <c r="Q125" s="137"/>
      <c r="R125" s="138"/>
      <c r="S125" s="139"/>
      <c r="T125" s="139"/>
      <c r="U125" s="139"/>
      <c r="V125" s="139"/>
    </row>
    <row r="126" spans="2:31" ht="16.5" thickBot="1" x14ac:dyDescent="0.3">
      <c r="E126" s="232"/>
      <c r="F126" s="232"/>
      <c r="G126" s="232"/>
      <c r="H126" s="140"/>
      <c r="I126" s="141"/>
      <c r="J126" s="142" t="s">
        <v>2</v>
      </c>
      <c r="K126" s="186"/>
      <c r="L126" s="187"/>
      <c r="M126" s="187"/>
      <c r="N126" s="188"/>
      <c r="O126" s="187"/>
      <c r="P126" s="189"/>
      <c r="Q126" s="137"/>
      <c r="R126" s="138"/>
      <c r="S126" s="139"/>
      <c r="T126" s="139"/>
      <c r="U126" s="139"/>
      <c r="V126" s="139"/>
      <c r="W126" s="190"/>
      <c r="X126" s="190"/>
    </row>
    <row r="127" spans="2:31" ht="11.25" customHeight="1" x14ac:dyDescent="0.25">
      <c r="E127" s="514" t="s">
        <v>96</v>
      </c>
      <c r="F127" s="515"/>
      <c r="G127" s="491" t="s">
        <v>8</v>
      </c>
      <c r="H127" s="491" t="s">
        <v>9</v>
      </c>
      <c r="I127" s="491" t="s">
        <v>97</v>
      </c>
      <c r="J127" s="522" t="s">
        <v>98</v>
      </c>
      <c r="K127" s="201"/>
      <c r="L127" s="202"/>
      <c r="M127" s="202"/>
      <c r="N127" s="202"/>
      <c r="O127" s="202"/>
      <c r="P127" s="203"/>
      <c r="Q127" s="191"/>
      <c r="R127" s="192"/>
      <c r="S127" s="193"/>
      <c r="T127" s="193"/>
      <c r="U127" s="511"/>
      <c r="V127" s="511"/>
      <c r="W127" s="190"/>
      <c r="X127" s="190"/>
    </row>
    <row r="128" spans="2:31" ht="11.25" customHeight="1" x14ac:dyDescent="0.25">
      <c r="E128" s="516"/>
      <c r="F128" s="517"/>
      <c r="G128" s="492"/>
      <c r="H128" s="492"/>
      <c r="I128" s="492"/>
      <c r="J128" s="523"/>
      <c r="K128" s="201"/>
      <c r="L128" s="202"/>
      <c r="M128" s="202"/>
      <c r="N128" s="202"/>
      <c r="O128" s="202"/>
      <c r="P128" s="203"/>
      <c r="Q128" s="191"/>
      <c r="R128" s="192"/>
      <c r="S128" s="193"/>
      <c r="T128" s="193"/>
      <c r="U128" s="511"/>
      <c r="V128" s="511"/>
      <c r="W128" s="190"/>
      <c r="X128" s="190"/>
    </row>
    <row r="129" spans="2:24" ht="11.25" customHeight="1" x14ac:dyDescent="0.25">
      <c r="B129" s="1"/>
      <c r="C129" s="1"/>
      <c r="D129" s="1"/>
      <c r="E129" s="516"/>
      <c r="F129" s="517"/>
      <c r="G129" s="492"/>
      <c r="H129" s="492"/>
      <c r="I129" s="492"/>
      <c r="J129" s="523"/>
      <c r="K129" s="201"/>
      <c r="L129" s="202"/>
      <c r="M129" s="202"/>
      <c r="N129" s="202"/>
      <c r="O129" s="202"/>
      <c r="P129" s="203"/>
      <c r="Q129" s="191"/>
      <c r="R129" s="192"/>
      <c r="S129" s="193"/>
      <c r="T129" s="193"/>
      <c r="U129" s="511"/>
      <c r="V129" s="511"/>
      <c r="W129" s="190"/>
      <c r="X129" s="190"/>
    </row>
    <row r="130" spans="2:24" ht="27.75" customHeight="1" x14ac:dyDescent="0.25">
      <c r="B130" s="1"/>
      <c r="C130" s="1"/>
      <c r="D130" s="1"/>
      <c r="E130" s="518"/>
      <c r="F130" s="519"/>
      <c r="G130" s="492"/>
      <c r="H130" s="492"/>
      <c r="I130" s="492"/>
      <c r="J130" s="524"/>
      <c r="K130" s="201"/>
      <c r="L130" s="202"/>
      <c r="M130" s="202"/>
      <c r="N130" s="202"/>
      <c r="O130" s="202"/>
      <c r="P130" s="203"/>
      <c r="Q130" s="191"/>
      <c r="R130" s="192"/>
      <c r="S130" s="193"/>
      <c r="T130" s="193"/>
      <c r="U130" s="511"/>
      <c r="V130" s="511"/>
      <c r="W130" s="190"/>
      <c r="X130" s="190"/>
    </row>
    <row r="131" spans="2:24" ht="22.5" customHeight="1" x14ac:dyDescent="0.25">
      <c r="B131" s="1"/>
      <c r="C131" s="1"/>
      <c r="D131" s="1"/>
      <c r="E131" s="233" t="s">
        <v>99</v>
      </c>
      <c r="F131" s="234"/>
      <c r="G131" s="143">
        <f>G132+G134</f>
        <v>2755.9</v>
      </c>
      <c r="H131" s="143">
        <f>H132+H134</f>
        <v>2298</v>
      </c>
      <c r="I131" s="143">
        <f>I135</f>
        <v>2617.3000000000002</v>
      </c>
      <c r="J131" s="144">
        <f>J135</f>
        <v>2650.3</v>
      </c>
      <c r="K131" s="194"/>
      <c r="L131" s="194"/>
      <c r="M131" s="194"/>
      <c r="N131" s="194"/>
      <c r="O131" s="194"/>
      <c r="P131" s="195"/>
      <c r="Q131" s="191"/>
      <c r="R131" s="192"/>
      <c r="S131" s="193"/>
      <c r="T131" s="193"/>
      <c r="U131" s="250"/>
      <c r="V131" s="250"/>
      <c r="W131" s="190"/>
      <c r="X131" s="190"/>
    </row>
    <row r="132" spans="2:24" ht="22.5" customHeight="1" x14ac:dyDescent="0.25">
      <c r="B132" s="1"/>
      <c r="C132" s="1"/>
      <c r="D132" s="1"/>
      <c r="E132" s="501" t="s">
        <v>100</v>
      </c>
      <c r="F132" s="502"/>
      <c r="G132" s="146">
        <f>SUM(I121)</f>
        <v>2725.4</v>
      </c>
      <c r="H132" s="145">
        <f>M121</f>
        <v>2297</v>
      </c>
      <c r="I132" s="146"/>
      <c r="J132" s="147"/>
      <c r="K132" s="196"/>
      <c r="L132" s="196"/>
      <c r="M132" s="196"/>
      <c r="N132" s="196"/>
      <c r="O132" s="196"/>
      <c r="P132" s="197"/>
      <c r="Q132" s="191"/>
      <c r="R132" s="192"/>
      <c r="S132" s="193"/>
      <c r="T132" s="193"/>
      <c r="U132" s="235"/>
      <c r="V132" s="235"/>
      <c r="W132" s="190"/>
      <c r="X132" s="190"/>
    </row>
    <row r="133" spans="2:24" ht="22.5" customHeight="1" x14ac:dyDescent="0.25">
      <c r="B133" s="1"/>
      <c r="C133" s="1"/>
      <c r="D133" s="1"/>
      <c r="E133" s="528" t="s">
        <v>101</v>
      </c>
      <c r="F133" s="502"/>
      <c r="G133" s="146">
        <f>SUM(J121)</f>
        <v>885.4</v>
      </c>
      <c r="H133" s="145">
        <f>N121</f>
        <v>878.4</v>
      </c>
      <c r="I133" s="146"/>
      <c r="J133" s="147"/>
      <c r="K133" s="196"/>
      <c r="L133" s="196"/>
      <c r="M133" s="196"/>
      <c r="N133" s="196"/>
      <c r="O133" s="196"/>
      <c r="P133" s="197"/>
      <c r="Q133" s="191"/>
      <c r="R133" s="192"/>
      <c r="S133" s="193"/>
      <c r="T133" s="193"/>
      <c r="U133" s="235"/>
      <c r="V133" s="235"/>
      <c r="W133" s="190"/>
      <c r="X133" s="190"/>
    </row>
    <row r="134" spans="2:24" ht="22.5" customHeight="1" x14ac:dyDescent="0.25">
      <c r="B134" s="1"/>
      <c r="C134" s="1"/>
      <c r="D134" s="1"/>
      <c r="E134" s="501" t="s">
        <v>102</v>
      </c>
      <c r="F134" s="502"/>
      <c r="G134" s="146">
        <f>SUM(K121)</f>
        <v>30.5</v>
      </c>
      <c r="H134" s="145">
        <f>O121</f>
        <v>1</v>
      </c>
      <c r="I134" s="146"/>
      <c r="J134" s="147"/>
      <c r="K134" s="196"/>
      <c r="L134" s="196"/>
      <c r="M134" s="196"/>
      <c r="N134" s="196"/>
      <c r="O134" s="196"/>
      <c r="P134" s="197"/>
      <c r="Q134" s="191"/>
      <c r="R134" s="192"/>
      <c r="S134" s="193"/>
      <c r="T134" s="193"/>
      <c r="U134" s="235"/>
      <c r="V134" s="235"/>
      <c r="W134" s="190"/>
      <c r="X134" s="190"/>
    </row>
    <row r="135" spans="2:24" ht="22.5" customHeight="1" x14ac:dyDescent="0.25">
      <c r="B135" s="1"/>
      <c r="C135" s="1"/>
      <c r="D135" s="1"/>
      <c r="E135" s="233" t="s">
        <v>103</v>
      </c>
      <c r="F135" s="236"/>
      <c r="G135" s="143">
        <f>SUM(G136+G140+G141+G142)</f>
        <v>2755.9</v>
      </c>
      <c r="H135" s="143">
        <f>SUM(H136+H140+H141+H142)</f>
        <v>2298</v>
      </c>
      <c r="I135" s="143">
        <f>SUM(I136+I140+I141+I142)</f>
        <v>2617.3000000000002</v>
      </c>
      <c r="J135" s="144">
        <f>SUM(J136+J140+J141+J142)</f>
        <v>2650.3</v>
      </c>
      <c r="K135" s="194"/>
      <c r="L135" s="194"/>
      <c r="M135" s="194"/>
      <c r="N135" s="194"/>
      <c r="O135" s="194"/>
      <c r="P135" s="195"/>
      <c r="Q135" s="191"/>
      <c r="R135" s="192"/>
      <c r="S135" s="193"/>
      <c r="T135" s="193"/>
      <c r="U135" s="250"/>
      <c r="V135" s="250"/>
      <c r="W135" s="190"/>
      <c r="X135" s="190"/>
    </row>
    <row r="136" spans="2:24" ht="22.5" customHeight="1" x14ac:dyDescent="0.25">
      <c r="B136" s="1"/>
      <c r="C136" s="1"/>
      <c r="D136" s="1"/>
      <c r="E136" s="237" t="s">
        <v>104</v>
      </c>
      <c r="F136" s="238"/>
      <c r="G136" s="148">
        <f>G137</f>
        <v>2454.9</v>
      </c>
      <c r="H136" s="148">
        <f>H137</f>
        <v>2111.1999999999998</v>
      </c>
      <c r="I136" s="148">
        <f>I137</f>
        <v>2239.8000000000002</v>
      </c>
      <c r="J136" s="149">
        <f>J137</f>
        <v>2266.8000000000002</v>
      </c>
      <c r="K136" s="194"/>
      <c r="L136" s="194"/>
      <c r="M136" s="194"/>
      <c r="N136" s="194"/>
      <c r="O136" s="194"/>
      <c r="P136" s="195"/>
      <c r="Q136" s="191"/>
      <c r="R136" s="192"/>
      <c r="S136" s="193"/>
      <c r="T136" s="193"/>
      <c r="U136" s="250"/>
      <c r="V136" s="250"/>
      <c r="W136" s="190"/>
      <c r="X136" s="190"/>
    </row>
    <row r="137" spans="2:24" ht="22.5" customHeight="1" x14ac:dyDescent="0.25">
      <c r="B137" s="1"/>
      <c r="C137" s="1"/>
      <c r="D137" s="1"/>
      <c r="E137" s="501" t="s">
        <v>105</v>
      </c>
      <c r="F137" s="502"/>
      <c r="G137" s="150">
        <f>G138+G139</f>
        <v>2454.9</v>
      </c>
      <c r="H137" s="150">
        <f>H138+H139</f>
        <v>2111.1999999999998</v>
      </c>
      <c r="I137" s="150">
        <f>I138+I139</f>
        <v>2239.8000000000002</v>
      </c>
      <c r="J137" s="151">
        <f>J138+J139</f>
        <v>2266.8000000000002</v>
      </c>
      <c r="K137" s="194"/>
      <c r="L137" s="194"/>
      <c r="M137" s="194"/>
      <c r="N137" s="194"/>
      <c r="O137" s="194"/>
      <c r="P137" s="195"/>
      <c r="Q137" s="191"/>
      <c r="R137" s="192"/>
      <c r="S137" s="193"/>
      <c r="T137" s="193"/>
      <c r="U137" s="250"/>
      <c r="V137" s="250"/>
      <c r="W137" s="190"/>
      <c r="X137" s="190"/>
    </row>
    <row r="138" spans="2:24" ht="22.5" customHeight="1" x14ac:dyDescent="0.25">
      <c r="B138" s="1"/>
      <c r="C138" s="1"/>
      <c r="D138" s="1"/>
      <c r="E138" s="520" t="s">
        <v>113</v>
      </c>
      <c r="F138" s="521"/>
      <c r="G138" s="146">
        <f>SUM(H13+H19+H25+H31+H37+H43+H52+H58+H64+H70+H79+H85+H91+H97+H103+H113)</f>
        <v>2454.9</v>
      </c>
      <c r="H138" s="145">
        <f>L13+L19+L25+L31+L37+L43+L52+L58+L64+L70+L79+L85+L91+L97+L103+L113</f>
        <v>2111.1999999999998</v>
      </c>
      <c r="I138" s="146">
        <f t="shared" ref="I138:J142" si="22">P13+P19+P25+P31+P37+P43+P52+P58+P64+P70+P79+P85+P91+P97+P103+P113</f>
        <v>2239.8000000000002</v>
      </c>
      <c r="J138" s="152">
        <f t="shared" si="22"/>
        <v>2266.8000000000002</v>
      </c>
      <c r="K138" s="196"/>
      <c r="L138" s="196"/>
      <c r="M138" s="196"/>
      <c r="N138" s="196"/>
      <c r="O138" s="196"/>
      <c r="P138" s="197"/>
      <c r="Q138" s="191"/>
      <c r="R138" s="192"/>
      <c r="S138" s="193"/>
      <c r="T138" s="193"/>
      <c r="U138" s="235"/>
      <c r="V138" s="235"/>
      <c r="W138" s="190"/>
      <c r="X138" s="190"/>
    </row>
    <row r="139" spans="2:24" ht="28.5" customHeight="1" x14ac:dyDescent="0.25">
      <c r="B139" s="1"/>
      <c r="C139" s="1"/>
      <c r="D139" s="1"/>
      <c r="E139" s="520" t="s">
        <v>114</v>
      </c>
      <c r="F139" s="521"/>
      <c r="G139" s="146">
        <f>SUM(H14+H20+H26+H32+H38+H44+H53+H59+H65+H71+H80+H86+H92+H98+H104+H114)</f>
        <v>0</v>
      </c>
      <c r="H139" s="145">
        <f>L14+L20+L26+L32+L38+L44+L53+L59+L65+L71+L80+L86+L92+L98+L104+L114</f>
        <v>0</v>
      </c>
      <c r="I139" s="146">
        <f t="shared" si="22"/>
        <v>0</v>
      </c>
      <c r="J139" s="152">
        <f t="shared" si="22"/>
        <v>0</v>
      </c>
      <c r="K139" s="196"/>
      <c r="L139" s="196"/>
      <c r="M139" s="196"/>
      <c r="N139" s="196"/>
      <c r="O139" s="196"/>
      <c r="P139" s="197"/>
      <c r="Q139" s="191"/>
      <c r="R139" s="192"/>
      <c r="S139" s="193"/>
      <c r="T139" s="193"/>
      <c r="U139" s="235"/>
      <c r="V139" s="235"/>
      <c r="W139" s="190"/>
      <c r="X139" s="190"/>
    </row>
    <row r="140" spans="2:24" ht="25.5" customHeight="1" x14ac:dyDescent="0.25">
      <c r="B140" s="1"/>
      <c r="C140" s="1"/>
      <c r="D140" s="1"/>
      <c r="E140" s="237" t="s">
        <v>106</v>
      </c>
      <c r="F140" s="238"/>
      <c r="G140" s="148">
        <f>SUM(H15+H21+H27+H33+H39+H45+H54+H60+H66+H72+H81+H87+H93+H99+H105+H115)</f>
        <v>223.3</v>
      </c>
      <c r="H140" s="148">
        <f>L15+L21+L27+L33+L39+L45+L54+L60+L66+L72+L81+L87+L93+L99+L105+L115</f>
        <v>126.3</v>
      </c>
      <c r="I140" s="148">
        <f t="shared" si="22"/>
        <v>211</v>
      </c>
      <c r="J140" s="149">
        <f t="shared" si="22"/>
        <v>213</v>
      </c>
      <c r="K140" s="196"/>
      <c r="L140" s="196"/>
      <c r="M140" s="196"/>
      <c r="N140" s="196"/>
      <c r="O140" s="196"/>
      <c r="P140" s="197"/>
      <c r="Q140" s="191"/>
      <c r="R140" s="192"/>
      <c r="S140" s="193"/>
      <c r="T140" s="193"/>
      <c r="U140" s="235"/>
      <c r="V140" s="235"/>
      <c r="W140" s="190"/>
      <c r="X140" s="190"/>
    </row>
    <row r="141" spans="2:24" ht="39" customHeight="1" x14ac:dyDescent="0.25">
      <c r="B141" s="1"/>
      <c r="C141" s="1"/>
      <c r="D141" s="1"/>
      <c r="E141" s="239" t="s">
        <v>107</v>
      </c>
      <c r="F141" s="240"/>
      <c r="G141" s="148">
        <f>SUM(H16+H22+H28+H34+H40+H46+H55+H61+H67+H73+H82+H88+H94+H100+H106+H116)</f>
        <v>10.7</v>
      </c>
      <c r="H141" s="148">
        <f>L16+L22+L28+L34+L40+L46+L55+L61+L67+L73+L82+L88+L94+L100+L106+L116</f>
        <v>10.7</v>
      </c>
      <c r="I141" s="148">
        <f t="shared" si="22"/>
        <v>100</v>
      </c>
      <c r="J141" s="149">
        <f t="shared" si="22"/>
        <v>100</v>
      </c>
      <c r="K141" s="194"/>
      <c r="L141" s="194"/>
      <c r="M141" s="194"/>
      <c r="N141" s="194"/>
      <c r="O141" s="194"/>
      <c r="P141" s="195"/>
      <c r="Q141" s="191"/>
      <c r="R141" s="192"/>
      <c r="S141" s="193"/>
      <c r="T141" s="193"/>
      <c r="U141" s="250"/>
      <c r="V141" s="250"/>
      <c r="W141" s="190"/>
      <c r="X141" s="190"/>
    </row>
    <row r="142" spans="2:24" ht="30" customHeight="1" thickBot="1" x14ac:dyDescent="0.3">
      <c r="B142" s="1"/>
      <c r="C142" s="1"/>
      <c r="D142" s="1"/>
      <c r="E142" s="241" t="s">
        <v>108</v>
      </c>
      <c r="F142" s="242"/>
      <c r="G142" s="153">
        <f>SUM(H17+H23+H29+H35+H41+H47+H56+H62+H68+H74+H83+H89+H95+H101+H107+H117)</f>
        <v>67</v>
      </c>
      <c r="H142" s="153">
        <f>L17+L23+L29+L35+L41+L47+L56+L62+L68+L74+L83+L89+L95+L101+L107+L117</f>
        <v>49.8</v>
      </c>
      <c r="I142" s="153">
        <f t="shared" si="22"/>
        <v>66.5</v>
      </c>
      <c r="J142" s="154">
        <f t="shared" si="22"/>
        <v>70.5</v>
      </c>
      <c r="K142" s="194"/>
      <c r="L142" s="194"/>
      <c r="M142" s="194"/>
      <c r="N142" s="194"/>
      <c r="O142" s="194"/>
      <c r="P142" s="195"/>
      <c r="Q142" s="191"/>
      <c r="R142" s="192"/>
      <c r="S142" s="193"/>
      <c r="T142" s="193"/>
      <c r="U142" s="250"/>
      <c r="V142" s="250"/>
      <c r="W142" s="190"/>
      <c r="X142" s="190"/>
    </row>
    <row r="143" spans="2:24" x14ac:dyDescent="0.25">
      <c r="B143" s="1"/>
      <c r="C143" s="1"/>
      <c r="D143" s="1"/>
      <c r="E143" s="248"/>
      <c r="F143" s="248"/>
      <c r="G143" s="248"/>
      <c r="H143" s="186"/>
      <c r="I143" s="186"/>
      <c r="J143" s="186"/>
      <c r="K143" s="186"/>
      <c r="L143" s="187"/>
      <c r="M143" s="187"/>
      <c r="N143" s="187"/>
      <c r="O143" s="187"/>
      <c r="P143" s="198"/>
      <c r="Q143" s="137"/>
      <c r="R143" s="138"/>
      <c r="S143" s="139"/>
      <c r="T143" s="139"/>
      <c r="U143" s="139"/>
      <c r="V143" s="139"/>
      <c r="W143" s="190"/>
      <c r="X143" s="190"/>
    </row>
    <row r="144" spans="2:24" x14ac:dyDescent="0.2">
      <c r="B144" s="1"/>
      <c r="C144" s="1"/>
      <c r="D144" s="1"/>
      <c r="E144" s="249" t="s">
        <v>109</v>
      </c>
      <c r="F144" s="249"/>
      <c r="G144" s="249"/>
      <c r="H144" s="199"/>
      <c r="I144" s="199"/>
      <c r="J144" s="199"/>
      <c r="K144" s="199"/>
      <c r="L144" s="199"/>
      <c r="M144" s="199"/>
      <c r="N144" s="199"/>
      <c r="O144" s="199"/>
      <c r="P144" s="200"/>
      <c r="Q144" s="137"/>
      <c r="R144" s="138"/>
      <c r="S144" s="139"/>
      <c r="T144" s="139"/>
      <c r="U144" s="139"/>
      <c r="V144" s="139"/>
      <c r="W144" s="190"/>
      <c r="X144" s="190"/>
    </row>
    <row r="145" spans="2:22" ht="34.5" customHeight="1" x14ac:dyDescent="0.25">
      <c r="B145" s="1"/>
      <c r="C145" s="1"/>
      <c r="D145" s="1"/>
      <c r="E145" s="525" t="s">
        <v>115</v>
      </c>
      <c r="F145" s="526"/>
      <c r="G145" s="526"/>
      <c r="H145" s="526"/>
      <c r="I145" s="526"/>
      <c r="J145" s="526"/>
      <c r="K145" s="526"/>
      <c r="L145" s="526"/>
      <c r="M145" s="526"/>
      <c r="N145" s="526"/>
      <c r="O145" s="526"/>
      <c r="P145" s="526"/>
      <c r="Q145" s="527"/>
      <c r="R145" s="527"/>
      <c r="S145" s="527"/>
      <c r="T145" s="527"/>
      <c r="U145" s="527"/>
      <c r="V145" s="527"/>
    </row>
    <row r="146" spans="2:22" ht="15" x14ac:dyDescent="0.25">
      <c r="B146" s="1"/>
      <c r="C146" s="1"/>
      <c r="D146" s="1"/>
      <c r="E146" s="525" t="s">
        <v>116</v>
      </c>
      <c r="F146" s="525"/>
      <c r="G146" s="525"/>
      <c r="H146" s="526"/>
      <c r="I146" s="526"/>
      <c r="J146" s="526"/>
      <c r="K146" s="526"/>
      <c r="L146" s="526"/>
      <c r="M146" s="526"/>
      <c r="N146" s="526"/>
      <c r="O146" s="526"/>
      <c r="P146" s="526"/>
      <c r="Q146" s="527"/>
      <c r="R146" s="527"/>
      <c r="S146" s="527"/>
      <c r="T146" s="527"/>
      <c r="U146" s="527"/>
      <c r="V146" s="527"/>
    </row>
    <row r="147" spans="2:22" x14ac:dyDescent="0.25">
      <c r="B147" s="1"/>
      <c r="C147" s="1"/>
      <c r="D147" s="1"/>
      <c r="E147" s="179"/>
      <c r="F147" s="180"/>
      <c r="G147" s="181"/>
      <c r="H147" s="137"/>
      <c r="I147" s="137"/>
      <c r="J147" s="137"/>
      <c r="K147" s="137"/>
      <c r="L147" s="137"/>
      <c r="M147" s="137"/>
      <c r="N147" s="137"/>
      <c r="O147" s="137"/>
      <c r="P147" s="179"/>
      <c r="Q147" s="179"/>
      <c r="R147" s="182"/>
      <c r="S147" s="183"/>
      <c r="T147" s="183"/>
      <c r="U147" s="183"/>
      <c r="V147" s="183"/>
    </row>
    <row r="148" spans="2:22" x14ac:dyDescent="0.25">
      <c r="B148" s="1"/>
      <c r="C148" s="1"/>
      <c r="D148" s="1"/>
      <c r="E148" s="179"/>
      <c r="F148" s="180"/>
      <c r="G148" s="181"/>
      <c r="H148" s="137"/>
      <c r="I148" s="137"/>
      <c r="J148" s="137"/>
      <c r="K148" s="137"/>
      <c r="L148" s="137"/>
      <c r="M148" s="137"/>
      <c r="N148" s="137"/>
      <c r="O148" s="137"/>
      <c r="P148" s="179"/>
      <c r="Q148" s="179"/>
      <c r="R148" s="182"/>
      <c r="S148" s="183"/>
      <c r="T148" s="183"/>
      <c r="U148" s="183"/>
      <c r="V148" s="183"/>
    </row>
    <row r="149" spans="2:22" x14ac:dyDescent="0.25">
      <c r="B149" s="1"/>
      <c r="C149" s="1"/>
      <c r="D149" s="1"/>
      <c r="E149" s="179"/>
      <c r="F149" s="180"/>
      <c r="G149" s="181"/>
      <c r="H149" s="137"/>
      <c r="I149" s="137"/>
      <c r="J149" s="137"/>
      <c r="K149" s="137"/>
      <c r="L149" s="137"/>
      <c r="M149" s="137"/>
      <c r="N149" s="137"/>
      <c r="O149" s="137"/>
      <c r="P149" s="179"/>
      <c r="Q149" s="179"/>
      <c r="R149" s="182"/>
      <c r="S149" s="183"/>
      <c r="T149" s="183"/>
      <c r="U149" s="183"/>
      <c r="V149" s="183"/>
    </row>
    <row r="150" spans="2:22" x14ac:dyDescent="0.25">
      <c r="B150" s="1"/>
      <c r="C150" s="1"/>
      <c r="D150" s="1"/>
      <c r="E150" s="179"/>
      <c r="F150" s="180"/>
      <c r="G150" s="181"/>
      <c r="H150" s="137"/>
      <c r="I150" s="137"/>
      <c r="J150" s="137"/>
      <c r="K150" s="137"/>
      <c r="L150" s="137"/>
      <c r="M150" s="137"/>
      <c r="N150" s="137"/>
      <c r="O150" s="137"/>
      <c r="P150" s="179"/>
      <c r="Q150" s="179"/>
      <c r="R150" s="182"/>
      <c r="S150" s="183"/>
      <c r="T150" s="183"/>
      <c r="U150" s="183"/>
      <c r="V150" s="183"/>
    </row>
    <row r="151" spans="2:22" x14ac:dyDescent="0.25">
      <c r="B151" s="1"/>
      <c r="C151" s="1"/>
      <c r="D151" s="1"/>
      <c r="E151" s="179"/>
      <c r="F151" s="180"/>
      <c r="G151" s="181"/>
      <c r="H151" s="137"/>
      <c r="I151" s="137"/>
      <c r="J151" s="137"/>
      <c r="K151" s="137"/>
      <c r="L151" s="137"/>
      <c r="M151" s="137"/>
      <c r="N151" s="137"/>
      <c r="O151" s="137"/>
      <c r="P151" s="179"/>
      <c r="Q151" s="179"/>
      <c r="R151" s="182"/>
      <c r="S151" s="183"/>
      <c r="T151" s="183"/>
      <c r="U151" s="183"/>
      <c r="V151" s="183"/>
    </row>
    <row r="152" spans="2:22" x14ac:dyDescent="0.25">
      <c r="B152" s="1"/>
      <c r="C152" s="1"/>
      <c r="D152" s="1"/>
      <c r="E152" s="179"/>
      <c r="F152" s="180"/>
      <c r="G152" s="181"/>
      <c r="H152" s="137"/>
      <c r="I152" s="137"/>
      <c r="J152" s="137"/>
      <c r="K152" s="137"/>
      <c r="L152" s="137"/>
      <c r="M152" s="137"/>
      <c r="N152" s="137"/>
      <c r="O152" s="137"/>
      <c r="P152" s="179"/>
      <c r="Q152" s="179"/>
      <c r="R152" s="182"/>
      <c r="S152" s="183"/>
      <c r="T152" s="183"/>
      <c r="U152" s="183"/>
      <c r="V152" s="183"/>
    </row>
    <row r="153" spans="2:22" x14ac:dyDescent="0.25">
      <c r="B153" s="1"/>
      <c r="C153" s="1"/>
      <c r="D153" s="1"/>
      <c r="E153" s="179"/>
      <c r="F153" s="180"/>
      <c r="G153" s="181"/>
      <c r="H153" s="137"/>
      <c r="I153" s="137"/>
      <c r="J153" s="137"/>
      <c r="K153" s="137"/>
      <c r="L153" s="137"/>
      <c r="M153" s="137"/>
      <c r="N153" s="137"/>
      <c r="O153" s="137"/>
      <c r="P153" s="179"/>
      <c r="Q153" s="179"/>
      <c r="R153" s="182"/>
      <c r="S153" s="183"/>
      <c r="T153" s="183"/>
      <c r="U153" s="183"/>
      <c r="V153" s="183"/>
    </row>
    <row r="154" spans="2:22" x14ac:dyDescent="0.25">
      <c r="B154" s="1"/>
      <c r="C154" s="1"/>
      <c r="D154" s="1"/>
      <c r="E154" s="179"/>
      <c r="F154" s="180"/>
      <c r="G154" s="181"/>
      <c r="H154" s="137"/>
      <c r="I154" s="137"/>
      <c r="J154" s="137"/>
      <c r="K154" s="137"/>
      <c r="L154" s="137"/>
      <c r="M154" s="137"/>
      <c r="N154" s="137"/>
      <c r="O154" s="137"/>
      <c r="P154" s="179"/>
      <c r="Q154" s="179"/>
      <c r="R154" s="182"/>
      <c r="S154" s="183"/>
      <c r="T154" s="183"/>
      <c r="U154" s="183"/>
      <c r="V154" s="183"/>
    </row>
    <row r="155" spans="2:22" x14ac:dyDescent="0.25">
      <c r="B155" s="1"/>
      <c r="C155" s="1"/>
      <c r="D155" s="1"/>
      <c r="E155" s="179"/>
      <c r="F155" s="180"/>
      <c r="G155" s="181"/>
      <c r="H155" s="137"/>
      <c r="I155" s="137"/>
      <c r="J155" s="137"/>
      <c r="K155" s="137"/>
      <c r="L155" s="137"/>
      <c r="M155" s="137"/>
      <c r="N155" s="137"/>
      <c r="O155" s="137"/>
      <c r="P155" s="179"/>
      <c r="Q155" s="179"/>
      <c r="R155" s="182"/>
      <c r="S155" s="183"/>
      <c r="T155" s="183"/>
      <c r="U155" s="183"/>
      <c r="V155" s="183"/>
    </row>
    <row r="156" spans="2:22" x14ac:dyDescent="0.25">
      <c r="B156" s="1"/>
      <c r="C156" s="1"/>
      <c r="D156" s="1"/>
      <c r="E156" s="179"/>
      <c r="F156" s="180"/>
      <c r="G156" s="181"/>
      <c r="H156" s="137"/>
      <c r="I156" s="137"/>
      <c r="J156" s="137"/>
      <c r="K156" s="137"/>
      <c r="L156" s="137"/>
      <c r="M156" s="137"/>
      <c r="N156" s="137"/>
      <c r="O156" s="137"/>
      <c r="P156" s="179"/>
      <c r="Q156" s="179"/>
      <c r="R156" s="182"/>
      <c r="S156" s="183"/>
      <c r="T156" s="183"/>
      <c r="U156" s="183"/>
      <c r="V156" s="183"/>
    </row>
    <row r="157" spans="2:22" x14ac:dyDescent="0.25">
      <c r="B157" s="1"/>
      <c r="C157" s="1"/>
      <c r="D157" s="1"/>
      <c r="E157" s="179"/>
      <c r="F157" s="180"/>
      <c r="G157" s="181"/>
      <c r="H157" s="137"/>
      <c r="I157" s="137"/>
      <c r="J157" s="137"/>
      <c r="K157" s="137"/>
      <c r="L157" s="137"/>
      <c r="M157" s="137"/>
      <c r="N157" s="137"/>
      <c r="O157" s="137"/>
      <c r="P157" s="179"/>
      <c r="Q157" s="179"/>
      <c r="R157" s="182"/>
      <c r="S157" s="183"/>
      <c r="T157" s="183"/>
      <c r="U157" s="183"/>
      <c r="V157" s="183"/>
    </row>
    <row r="158" spans="2:22" x14ac:dyDescent="0.25">
      <c r="B158" s="1"/>
      <c r="C158" s="1"/>
      <c r="D158" s="1"/>
      <c r="E158" s="179"/>
      <c r="F158" s="180"/>
      <c r="G158" s="181"/>
      <c r="H158" s="137"/>
      <c r="I158" s="137"/>
      <c r="J158" s="137"/>
      <c r="K158" s="137"/>
      <c r="L158" s="137"/>
      <c r="M158" s="137"/>
      <c r="N158" s="137"/>
      <c r="O158" s="137"/>
      <c r="P158" s="179"/>
      <c r="Q158" s="179"/>
      <c r="R158" s="182"/>
      <c r="S158" s="183"/>
      <c r="T158" s="183"/>
      <c r="U158" s="183"/>
      <c r="V158" s="183"/>
    </row>
    <row r="159" spans="2:22" x14ac:dyDescent="0.25">
      <c r="B159" s="1"/>
      <c r="C159" s="1"/>
      <c r="D159" s="1"/>
      <c r="E159" s="179"/>
      <c r="F159" s="180"/>
      <c r="G159" s="181"/>
      <c r="H159" s="137"/>
      <c r="I159" s="137"/>
      <c r="J159" s="137"/>
      <c r="K159" s="137"/>
      <c r="L159" s="137"/>
      <c r="M159" s="137"/>
      <c r="N159" s="137"/>
      <c r="O159" s="137"/>
      <c r="P159" s="179"/>
      <c r="Q159" s="179"/>
      <c r="R159" s="182"/>
      <c r="S159" s="183"/>
      <c r="T159" s="183"/>
      <c r="U159" s="183"/>
      <c r="V159" s="183"/>
    </row>
    <row r="160" spans="2:22" x14ac:dyDescent="0.25">
      <c r="B160" s="1"/>
      <c r="C160" s="1"/>
      <c r="D160" s="1"/>
      <c r="E160" s="179"/>
      <c r="F160" s="180"/>
      <c r="G160" s="181"/>
      <c r="H160" s="137"/>
      <c r="I160" s="137"/>
      <c r="J160" s="137"/>
      <c r="K160" s="137"/>
      <c r="L160" s="137"/>
      <c r="M160" s="137"/>
      <c r="N160" s="137"/>
      <c r="O160" s="137"/>
      <c r="P160" s="179"/>
      <c r="Q160" s="179"/>
      <c r="R160" s="182"/>
      <c r="S160" s="183"/>
      <c r="T160" s="183"/>
      <c r="U160" s="183"/>
      <c r="V160" s="183"/>
    </row>
    <row r="161" spans="2:22" ht="11.25" x14ac:dyDescent="0.25">
      <c r="B161" s="1"/>
      <c r="C161" s="1"/>
      <c r="D161" s="1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</row>
    <row r="162" spans="2:22" ht="11.25" x14ac:dyDescent="0.25">
      <c r="B162" s="1"/>
      <c r="C162" s="1"/>
      <c r="D162" s="1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</row>
    <row r="163" spans="2:22" ht="11.25" x14ac:dyDescent="0.25">
      <c r="B163" s="1"/>
      <c r="C163" s="1"/>
      <c r="D163" s="1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</row>
    <row r="164" spans="2:22" ht="11.25" x14ac:dyDescent="0.25">
      <c r="B164" s="1"/>
      <c r="C164" s="1"/>
      <c r="D164" s="1"/>
      <c r="E164" s="190"/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</row>
    <row r="165" spans="2:22" ht="11.25" x14ac:dyDescent="0.25">
      <c r="B165" s="1"/>
      <c r="C165" s="1"/>
      <c r="D165" s="1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2:22" ht="11.25" x14ac:dyDescent="0.25">
      <c r="B166" s="1"/>
      <c r="C166" s="1"/>
      <c r="D166" s="1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2:22" ht="11.25" x14ac:dyDescent="0.25">
      <c r="B167" s="1"/>
      <c r="C167" s="1"/>
      <c r="D167" s="1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</row>
    <row r="168" spans="2:22" ht="11.25" x14ac:dyDescent="0.25">
      <c r="B168" s="1"/>
      <c r="C168" s="1"/>
      <c r="D168" s="1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</row>
    <row r="169" spans="2:22" ht="11.25" x14ac:dyDescent="0.25">
      <c r="B169" s="1"/>
      <c r="C169" s="1"/>
      <c r="D169" s="1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</row>
    <row r="170" spans="2:22" ht="11.25" x14ac:dyDescent="0.25">
      <c r="B170" s="1"/>
      <c r="C170" s="1"/>
      <c r="D170" s="1"/>
      <c r="E170" s="190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</row>
    <row r="171" spans="2:22" ht="11.25" x14ac:dyDescent="0.25">
      <c r="B171" s="1"/>
      <c r="C171" s="1"/>
      <c r="D171" s="1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</row>
    <row r="172" spans="2:22" ht="11.25" x14ac:dyDescent="0.25">
      <c r="B172" s="1"/>
      <c r="C172" s="1"/>
      <c r="D172" s="1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</row>
    <row r="173" spans="2:22" ht="11.25" x14ac:dyDescent="0.25">
      <c r="B173" s="1"/>
      <c r="C173" s="1"/>
      <c r="D173" s="1"/>
      <c r="E173" s="190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</row>
    <row r="174" spans="2:22" ht="11.25" x14ac:dyDescent="0.25">
      <c r="B174" s="1"/>
      <c r="C174" s="1"/>
      <c r="D174" s="1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</row>
    <row r="175" spans="2:22" ht="11.25" x14ac:dyDescent="0.25">
      <c r="B175" s="1"/>
      <c r="C175" s="1"/>
      <c r="D175" s="1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</row>
    <row r="176" spans="2:22" ht="11.2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1.2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1.2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1.2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1.2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1.2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1.2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1.2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1.2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1.2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1.2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1.2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1.2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1.2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1.2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1.2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1.2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1.2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1.2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1.2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1.2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1.2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1.2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1.2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1.2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1.2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1.2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1.2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1.2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1.2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1.2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1.2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1.2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1.2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1.2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1.2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1.2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1.2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1.2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1.2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1.2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1.2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1.2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1.2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1.2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1.2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1.2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1.2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1.2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1.2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1.2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1.2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1.2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1.2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1.2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1.2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1.2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1.2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1.2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1.2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1.2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1.2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1.2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1.2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1.2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1.2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1.2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1.2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1.2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1.2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1.2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1.2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1.2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1.2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1.2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1.2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1.2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1.2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1.2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1.2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1.2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1.2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1.2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1.2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1.2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1.2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1.2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1.2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1.2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1.2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1.2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1.2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1.2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1.2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1.2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1.2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1.2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1.2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1.2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1.2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1.2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1.2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1.2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1.2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1.2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1.2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1.2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1.2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1.2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1.2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1.2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1.2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1.2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1.2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1.2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1.2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1.2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1.2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1.2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1.2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1.2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1.2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1.2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1.2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1.2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1.2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1.2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1.2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1.2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1.2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1.2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1.2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1.2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1.2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1.2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1.2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1.2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1.2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1.2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1.2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1.2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1.2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1.2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1.2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1.2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1.2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1.2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1.2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1.2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1.2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1.2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1.2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1.2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1.2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1.2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1.2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1.2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1.2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1.2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1.2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1.2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1.2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1.2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1.2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1.2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1.2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1.2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1.2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1.2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1.2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1.2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1.2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1.2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1.2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1.2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1.2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1.2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1.2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1.2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1.2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1.2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1.2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1.2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1.2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1.2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1.2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1.2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1.2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1.2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1.2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1.2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1.2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1.2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1.2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1.2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1.2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1.2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1.2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1.2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1.2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1.2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1.2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1.2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1.2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1.2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1.2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1.2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1.2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1.2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1.2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1.2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1.2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1.2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1.2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1.2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1.2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1.2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1.2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1.2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1.2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1.2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1.2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1.2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1.2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1.2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1.2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1.2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1.2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1.2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1.2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1.2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1.2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1.2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1.2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1.2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1.2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1.2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1.2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1.2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1.2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1.2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1.2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1.2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1.2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1.2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1.2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1.2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1.2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1.2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1.2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1.2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1.2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1.2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1.2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1.2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1.2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1.2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1.2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1.2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1.2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1.2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1.2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1.2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1.2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1.2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1.2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1.2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1.2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1.2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1.2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1.2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1.2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1.2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1.2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1.2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1.2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1.2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1.2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1.2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1.2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1.2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1.2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1.2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1.2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1.2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1.2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1.2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1.2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1.2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1.2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1.2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1.2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1.2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1.2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1.2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1.2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1.2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1.2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1.2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1.2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1.2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1.2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1.2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1.2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1.2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1.2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1.2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1.2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1.2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1.2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1.2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1.2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1.2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1.2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1.2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1.2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1.2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1.2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1.2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1.2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1.2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1.2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1.2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1.2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1.2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1.2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1.2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1.2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1.2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1.2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1.2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1.2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1.2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1.2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1.2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1.2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1.2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1.2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1.2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1.2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1.2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1.2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1.2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1.2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1.2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1.2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1.2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1.2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1.2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1.2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1.2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1.2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1.2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1.2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1.2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1.2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1.2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1.2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1.2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1.2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1.2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1.2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1.2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1.2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1.2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1.2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1.2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1.2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1.2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1.2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1.2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1.2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1.2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1.2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1.2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1.2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1.2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1.2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1.2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1.2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1.2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1.2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1.2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1.2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1.2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1.2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1.2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1.2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1.2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1.2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1.2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1.2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1.2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1.2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1.2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1.2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1.2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1.2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1.2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1.2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1.2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1.2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1.2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1.2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1.2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1.2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1.2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1.2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1.2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1.2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1.2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1.2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1.2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1.2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1.2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1.2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1.2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1.2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1.2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1.2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1.2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1.2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1.2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1.2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1.2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1.2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1.2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1.2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1.2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1.2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1.2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1.2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1.2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1.2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1.2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1.2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1.2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1.2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1.2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1.2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1.2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1.2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1.2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1.2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1.2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1.2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1.2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1.2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1.2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1.2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1.2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1.2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1.2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1.2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1.2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1.2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1.2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1.2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1.2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1.2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1.2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1.2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1.2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1.2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1.2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1.2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1.2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1.2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1.2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1.2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1.2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1.2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1.2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1.2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1.2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1.2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1.2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1.2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1.2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1.2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1.2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1.2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1.2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1.2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1.2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1.2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1.2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1.2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1.2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1.2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1.2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1.2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1.2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1.2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1.2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1.2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1.2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1.2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1.2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1.2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1.2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1.2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1.2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1.2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1.2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1.2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1.2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1.2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1.2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1.2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1.2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1.2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1.2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1.2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1.2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1.2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1.2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1.2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1.2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1.2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1.2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1.2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1.2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1.2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1.2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1.2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1.2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1.2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1.2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1.2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1.2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1.2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1.2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1.2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1.2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1.2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1.2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1.2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1.2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1.2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1.2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1.2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1.2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1.2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1.2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1.2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1.2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1.2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1.2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1.2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1.2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1.2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1.2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1.2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1.2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1.2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1.2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1.2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1.2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1.2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1.2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1.2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1.2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1.2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1.2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1.2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1.2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1.2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1.2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1.2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1.2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1.2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1.2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1.2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1.2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1.2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1.2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1.2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1.2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1.2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1.2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1.2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1.2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1.2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1.2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1.2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1.2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1.2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1.2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1.2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1.2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1.2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1.2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1.2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1.2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1.2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1.2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1.2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1.2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1.2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1.2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1.2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1.2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1.2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1.2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1.2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1.2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1.2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1.2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1.2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1.2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1.2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1.2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1.2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1.2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1.2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1.2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1.2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1.2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1.2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1.2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1.2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1.2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1.2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1.2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1.2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1.2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1.2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1.2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1.2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1.2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1.2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1.2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1.2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1.2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1.2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1.2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1.2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1.2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1.2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1.2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1.2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1.2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1.2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1.2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1.2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1.2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1.2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1.2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1.2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1.2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1.2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1.2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1.2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1.2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1.2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1.2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1.2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1.2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1.2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1.2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1.2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1.2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1.2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1.2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1.2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1.2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1.2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1.2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1.2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1.2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1.2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1.2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1.2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1.2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1.2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1.2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1.2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1.2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1.2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1.2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1.2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1.2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1.2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1.2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1.2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1.2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1.2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1.2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1.2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1.2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1.2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1.2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1.2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1.2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1.2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1.2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1.2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1.2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1.2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1.2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1.2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1.2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1.2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1.2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1.2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1.2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1.2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1.2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1.2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1.2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1.2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1.25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1.25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1.25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1.25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1.25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1.25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1.25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1.25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1.25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1.25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1.25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1.25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1.25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1.25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1.25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1.25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1.25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1.25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1.25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1.25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1.25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1.25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1.25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1.25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1.25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1.25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1.25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1.25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1.25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1.25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1.25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1.25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1.25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1.25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1.25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1.25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1.25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1.25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1.25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1.25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1.25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1.25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1.25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1.25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1.25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1.25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1.25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1.25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1.25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1.25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1.25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1.25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1.25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1.25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1.25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1.25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1.25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1.25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1.25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1.25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1.25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1.25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1.25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1.25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1.25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1.25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1.25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1.25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1.25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1.25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1.25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1.25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1.25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1.25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1.25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1.25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1.25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1.25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1.25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1.25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1.25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1.25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1.25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1.25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1.25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1.25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1.25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1.25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1.25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1.25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1.25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1.25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1.25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1.25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1.25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1.25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1.25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1.25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1.25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1.25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1.25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1.25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1.25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1.25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1.25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1.25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1.25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1.25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1.25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1.25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1.25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1.25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1.25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1.25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1.25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2:22" ht="11.25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2:22" ht="11.25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2:22" ht="11.25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2:22" ht="11.25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2:22" ht="11.25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2:22" ht="11.25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2:22" ht="11.25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2:22" ht="11.25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2:22" ht="11.25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2:22" ht="11.25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2:22" ht="11.25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2:22" ht="11.25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2:22" ht="11.25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2:22" ht="11.25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2:22" ht="11.25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2:22" ht="11.25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2:22" ht="11.25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2:22" ht="11.25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2:22" ht="11.25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2:22" ht="11.25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2:22" ht="11.25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2:22" ht="11.25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2:22" ht="11.25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2:22" ht="11.25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2:22" ht="11.25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2:22" ht="11.25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2:22" ht="11.25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2:22" ht="11.25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2:22" ht="11.25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2:22" ht="11.25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2:22" ht="11.25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2:22" ht="11.25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2:22" ht="11.25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2:22" ht="11.25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2:22" ht="11.25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2:22" ht="11.25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2:22" ht="11.25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2:22" ht="11.25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2:22" ht="11.25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2:22" ht="11.25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2:22" ht="11.25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2:22" ht="11.25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2:22" ht="11.25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2:22" ht="11.25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2:22" ht="11.25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2:22" ht="11.25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2:22" ht="11.25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2:22" ht="11.25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2:22" ht="11.25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2:22" ht="11.25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2:22" ht="11.25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2:22" ht="11.25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2:22" ht="11.25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2:22" ht="11.25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2:22" ht="11.25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2:22" ht="11.25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2:22" ht="11.25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2:22" ht="11.25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2:22" ht="11.25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2:22" ht="11.25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2:22" ht="11.25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2:22" ht="11.25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2:22" ht="11.25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2:22" ht="11.25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2:22" ht="11.25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2:22" ht="11.25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2:22" ht="11.25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2:22" ht="11.25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2:22" ht="11.25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2:22" ht="11.25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2:22" ht="11.25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2:22" ht="11.25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2:22" ht="11.25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2:22" ht="11.25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2:22" ht="11.25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2:22" ht="11.25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2:22" ht="11.25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2:22" ht="11.25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2:22" ht="11.25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2:22" ht="11.25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2:22" ht="11.25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2:22" ht="11.25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2:22" ht="11.25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2:22" ht="11.25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2:22" ht="11.25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2:22" ht="11.25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2:22" ht="11.25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2:22" ht="11.25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2:22" ht="11.25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2:22" ht="11.25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2:22" ht="11.25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2:22" ht="11.25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2:22" ht="11.25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2:22" ht="11.25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2:22" ht="11.25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2:22" ht="11.25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2:22" ht="11.25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2:22" ht="11.25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2:22" ht="11.25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2:22" ht="11.25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2:22" ht="11.25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2:22" ht="11.25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2:22" ht="11.25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2:22" ht="11.25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2:22" ht="11.25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2:22" ht="11.25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2:22" ht="11.25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2:22" ht="11.25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2:22" ht="11.25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2:22" ht="11.25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2:22" ht="11.25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2:22" ht="11.25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2:22" ht="11.25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2:22" ht="11.25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2:22" ht="11.25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2:22" ht="11.25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2:22" ht="11.25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2:22" ht="11.25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2:22" ht="11.25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2:22" ht="11.25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2:22" ht="11.25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2:22" ht="11.25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2:22" ht="11.25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2:22" ht="11.25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2:22" ht="11.25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2:22" ht="11.25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2:22" ht="11.25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2:22" ht="11.25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2:22" ht="11.25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2:22" ht="11.25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2:22" ht="11.25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2:22" ht="11.25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2:22" ht="11.25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2:22" ht="11.25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2:22" ht="11.25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2:22" ht="11.25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2:22" ht="11.25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2:22" ht="11.25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2:22" ht="11.25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2:22" ht="11.25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2:22" ht="11.25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2:22" ht="11.25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2:22" ht="11.25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2:22" ht="11.25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2:22" ht="11.25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2:22" ht="11.25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2:22" ht="11.25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2:22" ht="11.25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2:22" ht="11.25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2:22" ht="11.25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2:22" ht="11.25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2:22" ht="11.25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2:22" ht="11.25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2:22" ht="11.25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2:22" ht="11.25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2:22" ht="11.25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2:22" ht="11.25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2:22" ht="11.25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2:22" ht="11.25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2:22" ht="11.25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2:22" ht="11.25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2:22" ht="11.25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2:22" ht="11.25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2:22" ht="11.25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2:22" ht="11.25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2:22" ht="11.25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2:22" ht="11.25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2:22" ht="11.25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2:22" ht="11.25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2:22" ht="11.25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2:22" ht="11.25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2:22" ht="11.25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2:22" ht="11.25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2:22" ht="11.25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2:22" ht="11.25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2:22" ht="11.25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2:22" ht="11.25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2:22" ht="11.25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2:22" ht="11.25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2:22" ht="11.25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2:22" ht="11.25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2:22" ht="11.25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2:22" ht="11.25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2:22" ht="11.25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2:22" ht="11.25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2:22" ht="11.25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2:22" ht="11.25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2:22" ht="11.25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2:22" ht="11.25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2:22" ht="11.25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2:22" ht="11.25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2:22" ht="11.25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2:22" ht="11.25" x14ac:dyDescent="0.2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2:22" ht="11.25" x14ac:dyDescent="0.2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2:22" ht="11.25" x14ac:dyDescent="0.2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2:22" ht="11.25" x14ac:dyDescent="0.2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2:22" ht="11.25" x14ac:dyDescent="0.2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2:22" ht="11.25" x14ac:dyDescent="0.2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2:22" ht="11.25" x14ac:dyDescent="0.2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2:22" ht="11.25" x14ac:dyDescent="0.2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2:22" ht="11.25" x14ac:dyDescent="0.2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2:22" ht="11.25" x14ac:dyDescent="0.2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2:22" ht="11.25" x14ac:dyDescent="0.2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2:22" ht="11.25" x14ac:dyDescent="0.2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2:22" ht="11.25" x14ac:dyDescent="0.2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2:22" ht="11.25" x14ac:dyDescent="0.2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2:22" ht="11.25" x14ac:dyDescent="0.2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2:22" ht="11.25" x14ac:dyDescent="0.2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2:22" ht="11.25" x14ac:dyDescent="0.2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2:22" ht="11.25" x14ac:dyDescent="0.2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2:22" ht="11.25" x14ac:dyDescent="0.2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2:22" ht="11.25" x14ac:dyDescent="0.2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2:22" ht="11.25" x14ac:dyDescent="0.2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2:22" ht="11.25" x14ac:dyDescent="0.2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2:22" ht="11.25" x14ac:dyDescent="0.2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2:22" ht="11.25" x14ac:dyDescent="0.2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2:22" ht="11.25" x14ac:dyDescent="0.2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2:22" ht="11.25" x14ac:dyDescent="0.2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2:22" ht="11.25" x14ac:dyDescent="0.2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2:22" ht="11.25" x14ac:dyDescent="0.2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2:22" ht="11.25" x14ac:dyDescent="0.2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2:22" ht="11.25" x14ac:dyDescent="0.2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2:22" ht="11.25" x14ac:dyDescent="0.2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2:22" ht="11.25" x14ac:dyDescent="0.2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2:22" ht="11.25" x14ac:dyDescent="0.2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2:22" ht="11.25" x14ac:dyDescent="0.2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2:22" ht="11.25" x14ac:dyDescent="0.2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2:22" ht="11.25" x14ac:dyDescent="0.2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2:22" ht="11.25" x14ac:dyDescent="0.2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2:22" ht="11.25" x14ac:dyDescent="0.2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2:22" ht="11.25" x14ac:dyDescent="0.2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2:22" ht="11.25" x14ac:dyDescent="0.2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2:22" ht="11.25" x14ac:dyDescent="0.2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2:22" ht="11.25" x14ac:dyDescent="0.2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2:22" ht="11.25" x14ac:dyDescent="0.2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2:22" ht="11.25" x14ac:dyDescent="0.2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2:22" ht="11.25" x14ac:dyDescent="0.2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2:22" ht="11.25" x14ac:dyDescent="0.2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2:22" ht="11.25" x14ac:dyDescent="0.2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2:22" ht="11.25" x14ac:dyDescent="0.2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2:22" ht="11.25" x14ac:dyDescent="0.2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2:22" ht="11.25" x14ac:dyDescent="0.2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2:22" ht="11.25" x14ac:dyDescent="0.2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2:22" ht="11.25" x14ac:dyDescent="0.2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2:22" ht="11.25" x14ac:dyDescent="0.2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2:22" ht="11.25" x14ac:dyDescent="0.2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2:22" ht="11.25" x14ac:dyDescent="0.2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2:22" ht="11.25" x14ac:dyDescent="0.2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2:22" ht="11.25" x14ac:dyDescent="0.2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2:22" ht="11.25" x14ac:dyDescent="0.2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2:22" ht="11.25" x14ac:dyDescent="0.2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2:22" ht="11.25" x14ac:dyDescent="0.2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2:22" ht="11.25" x14ac:dyDescent="0.2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2:22" ht="11.25" x14ac:dyDescent="0.2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2:22" ht="11.25" x14ac:dyDescent="0.2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2:22" ht="11.25" x14ac:dyDescent="0.2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2:22" ht="11.25" x14ac:dyDescent="0.2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2:22" ht="11.25" x14ac:dyDescent="0.2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2:22" ht="11.25" x14ac:dyDescent="0.2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2:22" ht="11.25" x14ac:dyDescent="0.2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2:22" ht="11.25" x14ac:dyDescent="0.2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2:22" ht="11.25" x14ac:dyDescent="0.2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2:22" ht="11.25" x14ac:dyDescent="0.2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2:22" ht="11.25" x14ac:dyDescent="0.2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2:22" ht="11.25" x14ac:dyDescent="0.2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2:22" ht="11.25" x14ac:dyDescent="0.2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2:22" ht="11.25" x14ac:dyDescent="0.2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2:22" ht="11.25" x14ac:dyDescent="0.2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2:22" ht="11.25" x14ac:dyDescent="0.2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2:22" ht="11.25" x14ac:dyDescent="0.2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2:22" ht="11.25" x14ac:dyDescent="0.2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2:22" ht="11.25" x14ac:dyDescent="0.2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2:22" ht="11.25" x14ac:dyDescent="0.2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2:22" ht="11.25" x14ac:dyDescent="0.2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2:22" ht="11.25" x14ac:dyDescent="0.2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2:22" ht="11.25" x14ac:dyDescent="0.2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2:22" ht="11.25" x14ac:dyDescent="0.2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2:22" ht="11.25" x14ac:dyDescent="0.2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2:22" ht="11.25" x14ac:dyDescent="0.2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2:22" ht="11.25" x14ac:dyDescent="0.2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2:22" ht="11.25" x14ac:dyDescent="0.2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2:22" ht="11.25" x14ac:dyDescent="0.2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2:22" ht="11.25" x14ac:dyDescent="0.2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2:22" ht="11.25" x14ac:dyDescent="0.2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2:22" ht="11.25" x14ac:dyDescent="0.2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2:22" ht="11.25" x14ac:dyDescent="0.2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2:22" ht="11.25" x14ac:dyDescent="0.2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2:22" ht="11.25" x14ac:dyDescent="0.2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2:22" ht="11.25" x14ac:dyDescent="0.2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2:22" ht="11.25" x14ac:dyDescent="0.2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2:22" ht="11.25" x14ac:dyDescent="0.2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2:22" ht="11.25" x14ac:dyDescent="0.2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2:22" ht="11.25" x14ac:dyDescent="0.2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2:22" ht="11.25" x14ac:dyDescent="0.2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2:22" ht="11.25" x14ac:dyDescent="0.2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2:22" ht="11.25" x14ac:dyDescent="0.2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2:22" ht="11.25" x14ac:dyDescent="0.2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2:22" ht="11.25" x14ac:dyDescent="0.2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2:22" ht="11.25" x14ac:dyDescent="0.2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2:22" ht="11.25" x14ac:dyDescent="0.2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2:22" ht="11.25" x14ac:dyDescent="0.2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2:22" ht="11.25" x14ac:dyDescent="0.2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2:22" ht="11.25" x14ac:dyDescent="0.2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2:22" ht="11.25" x14ac:dyDescent="0.2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2:22" ht="11.25" x14ac:dyDescent="0.2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2:22" ht="11.25" x14ac:dyDescent="0.2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2:22" ht="11.25" x14ac:dyDescent="0.2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2:22" ht="11.25" x14ac:dyDescent="0.2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2:22" ht="11.25" x14ac:dyDescent="0.2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2:22" ht="11.25" x14ac:dyDescent="0.2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2:22" ht="11.25" x14ac:dyDescent="0.2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2:22" ht="11.25" x14ac:dyDescent="0.2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2:22" ht="11.25" x14ac:dyDescent="0.2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2:22" ht="11.25" x14ac:dyDescent="0.2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2:22" ht="11.25" x14ac:dyDescent="0.2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2:22" ht="11.25" x14ac:dyDescent="0.2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2:22" ht="11.25" x14ac:dyDescent="0.2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2:22" ht="11.25" x14ac:dyDescent="0.2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2:22" ht="11.25" x14ac:dyDescent="0.2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2:22" ht="11.25" x14ac:dyDescent="0.2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2:22" ht="11.25" x14ac:dyDescent="0.2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2:22" ht="11.25" x14ac:dyDescent="0.2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2:22" ht="11.25" x14ac:dyDescent="0.2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2:22" ht="11.25" x14ac:dyDescent="0.2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2:22" ht="11.25" x14ac:dyDescent="0.2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2:22" ht="11.25" x14ac:dyDescent="0.2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2:22" ht="11.25" x14ac:dyDescent="0.2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2:22" ht="11.25" x14ac:dyDescent="0.2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2:22" ht="11.25" x14ac:dyDescent="0.2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2:22" ht="11.25" x14ac:dyDescent="0.2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2:22" ht="11.25" x14ac:dyDescent="0.2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2:22" ht="11.25" x14ac:dyDescent="0.2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2:22" ht="11.25" x14ac:dyDescent="0.2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2:22" ht="11.25" x14ac:dyDescent="0.2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2:22" ht="11.25" x14ac:dyDescent="0.2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2:22" ht="11.25" x14ac:dyDescent="0.2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2:22" ht="11.25" x14ac:dyDescent="0.2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2:22" ht="11.25" x14ac:dyDescent="0.2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2:22" ht="11.25" x14ac:dyDescent="0.2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2:22" ht="11.25" x14ac:dyDescent="0.2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2:22" ht="11.25" x14ac:dyDescent="0.2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2:22" ht="11.25" x14ac:dyDescent="0.2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2:22" ht="11.25" x14ac:dyDescent="0.2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2:22" ht="11.25" x14ac:dyDescent="0.2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2:22" ht="11.25" x14ac:dyDescent="0.2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2:22" ht="11.25" x14ac:dyDescent="0.2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2:22" ht="11.25" x14ac:dyDescent="0.2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2:22" ht="11.25" x14ac:dyDescent="0.2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2:22" ht="11.25" x14ac:dyDescent="0.2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2:22" ht="11.25" x14ac:dyDescent="0.2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2:22" ht="11.25" x14ac:dyDescent="0.2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2:22" ht="11.25" x14ac:dyDescent="0.2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2:22" ht="11.25" x14ac:dyDescent="0.2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2:22" ht="11.25" x14ac:dyDescent="0.2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2:22" ht="11.25" x14ac:dyDescent="0.2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2:22" ht="11.25" x14ac:dyDescent="0.2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2:22" ht="11.25" x14ac:dyDescent="0.2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2:22" ht="11.25" x14ac:dyDescent="0.2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2:22" ht="11.25" x14ac:dyDescent="0.2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2:22" ht="11.25" x14ac:dyDescent="0.2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2:22" ht="11.25" x14ac:dyDescent="0.2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2:22" ht="11.25" x14ac:dyDescent="0.2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2:22" ht="11.25" x14ac:dyDescent="0.2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2:22" ht="11.25" x14ac:dyDescent="0.2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2:22" ht="11.25" x14ac:dyDescent="0.2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2:22" ht="11.25" x14ac:dyDescent="0.2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2:22" ht="11.25" x14ac:dyDescent="0.2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2:22" ht="11.25" x14ac:dyDescent="0.2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2:22" ht="11.25" x14ac:dyDescent="0.2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2:22" ht="11.25" x14ac:dyDescent="0.2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2:22" ht="11.25" x14ac:dyDescent="0.2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2:22" ht="11.25" x14ac:dyDescent="0.2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2:22" ht="11.25" x14ac:dyDescent="0.2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2:22" ht="11.25" x14ac:dyDescent="0.2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2:22" ht="11.25" x14ac:dyDescent="0.2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2:22" ht="11.25" x14ac:dyDescent="0.2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2:22" ht="11.25" x14ac:dyDescent="0.2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2:22" ht="11.25" x14ac:dyDescent="0.2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2:22" ht="11.25" x14ac:dyDescent="0.2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2:22" ht="11.25" x14ac:dyDescent="0.2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2:22" ht="11.25" x14ac:dyDescent="0.2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2:22" ht="11.25" x14ac:dyDescent="0.2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2:22" ht="11.25" x14ac:dyDescent="0.2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2:22" ht="11.25" x14ac:dyDescent="0.2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2:22" ht="11.25" x14ac:dyDescent="0.2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2:22" ht="11.25" x14ac:dyDescent="0.2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2:22" ht="11.25" x14ac:dyDescent="0.2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2:22" ht="11.25" x14ac:dyDescent="0.2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2:22" ht="11.25" x14ac:dyDescent="0.2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2:22" ht="11.25" x14ac:dyDescent="0.2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2:22" ht="11.25" x14ac:dyDescent="0.2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2:22" ht="11.25" x14ac:dyDescent="0.2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2:22" ht="11.25" x14ac:dyDescent="0.2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2:22" ht="11.25" x14ac:dyDescent="0.2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2:22" ht="11.25" x14ac:dyDescent="0.2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2:22" ht="11.25" x14ac:dyDescent="0.2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2:22" ht="11.25" x14ac:dyDescent="0.2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2:22" ht="11.25" x14ac:dyDescent="0.2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2:22" ht="11.25" x14ac:dyDescent="0.2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2:22" ht="11.25" x14ac:dyDescent="0.2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2:22" ht="11.25" x14ac:dyDescent="0.2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2:22" ht="11.25" x14ac:dyDescent="0.2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2:22" ht="11.25" x14ac:dyDescent="0.2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2:22" ht="11.25" x14ac:dyDescent="0.2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2:22" ht="11.25" x14ac:dyDescent="0.2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2:22" ht="11.25" x14ac:dyDescent="0.2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2:22" ht="11.25" x14ac:dyDescent="0.2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2:22" ht="11.25" x14ac:dyDescent="0.2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2:22" ht="11.25" x14ac:dyDescent="0.2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2:22" ht="11.25" x14ac:dyDescent="0.2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2:22" ht="11.25" x14ac:dyDescent="0.2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2:22" ht="11.25" x14ac:dyDescent="0.2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2:22" ht="11.25" x14ac:dyDescent="0.2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2:22" ht="11.25" x14ac:dyDescent="0.2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2:22" ht="11.25" x14ac:dyDescent="0.2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2:22" ht="11.25" x14ac:dyDescent="0.2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2:22" ht="11.25" x14ac:dyDescent="0.2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2:22" ht="11.25" x14ac:dyDescent="0.2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2:22" ht="11.25" x14ac:dyDescent="0.2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2:22" ht="11.25" x14ac:dyDescent="0.2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2:22" ht="11.25" x14ac:dyDescent="0.2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2:22" ht="11.25" x14ac:dyDescent="0.2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2:22" ht="11.25" x14ac:dyDescent="0.2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2:22" ht="11.25" x14ac:dyDescent="0.2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2:22" ht="11.25" x14ac:dyDescent="0.2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2:22" ht="11.25" x14ac:dyDescent="0.2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2:22" ht="11.25" x14ac:dyDescent="0.2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2:22" ht="11.25" x14ac:dyDescent="0.2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2:22" ht="11.25" x14ac:dyDescent="0.2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2:22" ht="11.25" x14ac:dyDescent="0.2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2:22" ht="11.25" x14ac:dyDescent="0.2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2:22" ht="11.25" x14ac:dyDescent="0.2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2:22" ht="11.25" x14ac:dyDescent="0.2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2:22" ht="11.25" x14ac:dyDescent="0.2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2:22" ht="11.25" x14ac:dyDescent="0.2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2:22" ht="11.25" x14ac:dyDescent="0.2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2:22" ht="11.25" x14ac:dyDescent="0.2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2:22" ht="11.25" x14ac:dyDescent="0.2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2:22" ht="11.25" x14ac:dyDescent="0.2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2:22" ht="11.25" x14ac:dyDescent="0.2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2:22" ht="11.25" x14ac:dyDescent="0.2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2:22" ht="11.25" x14ac:dyDescent="0.2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2:22" ht="11.25" x14ac:dyDescent="0.2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2:22" ht="11.25" x14ac:dyDescent="0.2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2:22" ht="11.25" x14ac:dyDescent="0.2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2:22" ht="11.25" x14ac:dyDescent="0.2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2:22" ht="11.25" x14ac:dyDescent="0.2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2:22" ht="11.25" x14ac:dyDescent="0.2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2:22" ht="11.25" x14ac:dyDescent="0.2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2:22" ht="11.25" x14ac:dyDescent="0.2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2:22" ht="11.25" x14ac:dyDescent="0.2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2:22" ht="11.25" x14ac:dyDescent="0.2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2:22" ht="11.25" x14ac:dyDescent="0.2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2:22" ht="11.25" x14ac:dyDescent="0.2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2:22" ht="11.25" x14ac:dyDescent="0.2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2:22" ht="11.25" x14ac:dyDescent="0.2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2:22" ht="11.25" x14ac:dyDescent="0.2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2:22" ht="11.25" x14ac:dyDescent="0.2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2:22" ht="11.25" x14ac:dyDescent="0.2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2:22" ht="11.25" x14ac:dyDescent="0.2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2:22" ht="11.25" x14ac:dyDescent="0.2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2:22" ht="11.25" x14ac:dyDescent="0.2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2:22" ht="11.25" x14ac:dyDescent="0.2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2:22" ht="11.25" x14ac:dyDescent="0.2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2:22" ht="11.25" x14ac:dyDescent="0.2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2:22" ht="11.25" x14ac:dyDescent="0.2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2:22" ht="11.25" x14ac:dyDescent="0.2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2:22" ht="11.25" x14ac:dyDescent="0.2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2:22" ht="11.25" x14ac:dyDescent="0.2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2:22" ht="11.25" x14ac:dyDescent="0.2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2:22" ht="11.25" x14ac:dyDescent="0.2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2:22" ht="11.25" x14ac:dyDescent="0.2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2:22" ht="11.25" x14ac:dyDescent="0.2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2:22" ht="11.25" x14ac:dyDescent="0.2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2:22" ht="11.25" x14ac:dyDescent="0.2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2:22" ht="11.25" x14ac:dyDescent="0.2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2:22" ht="11.25" x14ac:dyDescent="0.2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2:22" ht="11.25" x14ac:dyDescent="0.2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2:22" ht="11.25" x14ac:dyDescent="0.2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2:22" ht="11.25" x14ac:dyDescent="0.2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2:22" ht="11.25" x14ac:dyDescent="0.2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2:22" ht="11.25" x14ac:dyDescent="0.2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2:22" ht="11.25" x14ac:dyDescent="0.2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2:22" ht="11.25" x14ac:dyDescent="0.2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2:22" ht="11.25" x14ac:dyDescent="0.2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2:22" ht="11.25" x14ac:dyDescent="0.2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2:22" ht="11.25" x14ac:dyDescent="0.2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2:22" ht="11.25" x14ac:dyDescent="0.2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2:22" ht="11.25" x14ac:dyDescent="0.2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2:22" ht="11.25" x14ac:dyDescent="0.2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2:22" ht="11.25" x14ac:dyDescent="0.2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2:22" ht="11.25" x14ac:dyDescent="0.2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2:22" ht="11.25" x14ac:dyDescent="0.2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2:22" ht="11.25" x14ac:dyDescent="0.2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2:22" ht="11.25" x14ac:dyDescent="0.2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2:22" ht="11.25" x14ac:dyDescent="0.2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2:22" ht="11.25" x14ac:dyDescent="0.2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2:22" ht="11.25" x14ac:dyDescent="0.2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2:22" ht="11.25" x14ac:dyDescent="0.25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2:22" ht="11.25" x14ac:dyDescent="0.25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2:22" ht="11.25" x14ac:dyDescent="0.25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2:22" ht="11.25" x14ac:dyDescent="0.25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2:22" ht="11.25" x14ac:dyDescent="0.25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2:22" ht="11.25" x14ac:dyDescent="0.25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2:22" ht="11.25" x14ac:dyDescent="0.25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2:22" ht="11.25" x14ac:dyDescent="0.25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2:22" ht="11.25" x14ac:dyDescent="0.25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2:22" ht="11.25" x14ac:dyDescent="0.25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2:22" ht="11.25" x14ac:dyDescent="0.25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2:22" ht="11.25" x14ac:dyDescent="0.25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2:22" ht="11.25" x14ac:dyDescent="0.25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2:22" ht="11.25" x14ac:dyDescent="0.2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2:22" ht="11.25" x14ac:dyDescent="0.25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2:22" ht="11.25" x14ac:dyDescent="0.25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2:22" ht="11.25" x14ac:dyDescent="0.25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2:22" ht="11.25" x14ac:dyDescent="0.25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2:22" ht="11.25" x14ac:dyDescent="0.25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2:22" ht="11.25" x14ac:dyDescent="0.25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2:22" ht="11.25" x14ac:dyDescent="0.25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2:22" ht="11.25" x14ac:dyDescent="0.25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2:22" ht="11.25" x14ac:dyDescent="0.25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2:22" ht="11.25" x14ac:dyDescent="0.25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2:22" ht="11.25" x14ac:dyDescent="0.25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2:22" ht="11.25" x14ac:dyDescent="0.25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2:22" ht="11.25" x14ac:dyDescent="0.25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2:22" ht="11.25" x14ac:dyDescent="0.25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2:22" ht="11.25" x14ac:dyDescent="0.25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2:22" ht="11.25" x14ac:dyDescent="0.25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2:22" ht="11.25" x14ac:dyDescent="0.25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2:22" ht="11.25" x14ac:dyDescent="0.25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2:22" ht="11.25" x14ac:dyDescent="0.25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2:22" ht="11.25" x14ac:dyDescent="0.25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2:22" ht="11.25" x14ac:dyDescent="0.25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2:22" ht="11.25" x14ac:dyDescent="0.25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2:22" ht="11.25" x14ac:dyDescent="0.25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2:22" ht="11.25" x14ac:dyDescent="0.25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2:22" ht="11.25" x14ac:dyDescent="0.25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2:22" ht="11.25" x14ac:dyDescent="0.25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2:22" ht="11.25" x14ac:dyDescent="0.25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2:22" ht="11.25" x14ac:dyDescent="0.25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2:22" ht="11.25" x14ac:dyDescent="0.25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2:22" ht="11.25" x14ac:dyDescent="0.25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2:22" ht="11.25" x14ac:dyDescent="0.25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2:22" ht="11.25" x14ac:dyDescent="0.25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2:22" ht="11.25" x14ac:dyDescent="0.25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2:22" ht="11.25" x14ac:dyDescent="0.25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2:22" ht="11.25" x14ac:dyDescent="0.25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2:22" ht="11.25" x14ac:dyDescent="0.25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2:22" ht="11.25" x14ac:dyDescent="0.25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2:22" ht="11.25" x14ac:dyDescent="0.25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2:22" ht="11.25" x14ac:dyDescent="0.25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2:22" ht="11.25" x14ac:dyDescent="0.25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2:22" ht="11.25" x14ac:dyDescent="0.25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2:22" ht="11.25" x14ac:dyDescent="0.25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2:22" ht="11.25" x14ac:dyDescent="0.25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2:22" ht="11.25" x14ac:dyDescent="0.25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2:22" ht="11.25" x14ac:dyDescent="0.25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2:22" ht="11.25" x14ac:dyDescent="0.25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2:22" ht="11.25" x14ac:dyDescent="0.25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2:22" ht="11.25" x14ac:dyDescent="0.25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2:22" ht="11.25" x14ac:dyDescent="0.25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2:22" ht="11.25" x14ac:dyDescent="0.2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2:22" ht="11.25" x14ac:dyDescent="0.25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2:22" ht="11.25" x14ac:dyDescent="0.25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2:22" ht="11.25" x14ac:dyDescent="0.25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2:22" ht="11.25" x14ac:dyDescent="0.25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2:22" ht="11.25" x14ac:dyDescent="0.25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2:22" ht="11.25" x14ac:dyDescent="0.25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2:22" ht="11.25" x14ac:dyDescent="0.25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2:22" ht="11.25" x14ac:dyDescent="0.25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2:22" ht="11.25" x14ac:dyDescent="0.25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2:22" ht="11.25" x14ac:dyDescent="0.25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2:22" ht="11.25" x14ac:dyDescent="0.25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2:22" ht="11.25" x14ac:dyDescent="0.25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2:22" ht="11.25" x14ac:dyDescent="0.25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2:22" ht="11.25" x14ac:dyDescent="0.25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2:22" ht="11.25" x14ac:dyDescent="0.25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2:22" ht="11.25" x14ac:dyDescent="0.25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2:22" ht="11.25" x14ac:dyDescent="0.25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2:22" ht="11.25" x14ac:dyDescent="0.25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2:22" ht="11.25" x14ac:dyDescent="0.25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2:22" ht="11.25" x14ac:dyDescent="0.25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2:22" ht="11.25" x14ac:dyDescent="0.25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2:22" ht="11.25" x14ac:dyDescent="0.25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2:22" ht="11.25" x14ac:dyDescent="0.25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2:22" ht="11.25" x14ac:dyDescent="0.25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2:22" ht="11.25" x14ac:dyDescent="0.25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2:22" ht="11.25" x14ac:dyDescent="0.25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2:22" ht="11.25" x14ac:dyDescent="0.25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2:22" ht="11.25" x14ac:dyDescent="0.25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2:22" ht="11.25" x14ac:dyDescent="0.25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2:22" ht="11.25" x14ac:dyDescent="0.25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2:22" ht="11.25" x14ac:dyDescent="0.25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2:22" ht="11.25" x14ac:dyDescent="0.25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2:22" ht="11.25" x14ac:dyDescent="0.25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2:22" ht="11.25" x14ac:dyDescent="0.25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2:22" ht="11.25" x14ac:dyDescent="0.25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2:22" ht="11.25" x14ac:dyDescent="0.25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2:22" ht="11.25" x14ac:dyDescent="0.25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2:22" ht="11.25" x14ac:dyDescent="0.25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2:22" ht="11.25" x14ac:dyDescent="0.25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2:22" ht="11.25" x14ac:dyDescent="0.25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2:22" ht="11.25" x14ac:dyDescent="0.25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2:22" ht="11.25" x14ac:dyDescent="0.25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2:22" ht="11.25" x14ac:dyDescent="0.25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2:22" ht="11.25" x14ac:dyDescent="0.25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2:22" ht="11.25" x14ac:dyDescent="0.25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2:22" ht="11.25" x14ac:dyDescent="0.25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2:22" ht="11.25" x14ac:dyDescent="0.2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2:22" ht="11.25" x14ac:dyDescent="0.25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2:22" ht="11.25" x14ac:dyDescent="0.25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2:22" ht="11.25" x14ac:dyDescent="0.25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2:22" ht="11.25" x14ac:dyDescent="0.25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2:22" ht="11.25" x14ac:dyDescent="0.25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2:22" ht="11.25" x14ac:dyDescent="0.25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2:22" ht="11.25" x14ac:dyDescent="0.25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2:22" ht="11.25" x14ac:dyDescent="0.25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2:22" ht="11.25" x14ac:dyDescent="0.25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2:22" ht="11.25" x14ac:dyDescent="0.25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2:22" ht="11.25" x14ac:dyDescent="0.25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2:22" ht="11.25" x14ac:dyDescent="0.25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2:22" ht="11.25" x14ac:dyDescent="0.25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2:22" ht="11.25" x14ac:dyDescent="0.25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2:22" ht="11.25" x14ac:dyDescent="0.25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2:22" ht="11.25" x14ac:dyDescent="0.25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2:22" ht="11.25" x14ac:dyDescent="0.25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2:22" ht="11.25" x14ac:dyDescent="0.2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2:22" ht="11.25" x14ac:dyDescent="0.2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2:22" ht="11.25" x14ac:dyDescent="0.2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2:22" ht="11.25" x14ac:dyDescent="0.2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2:22" ht="11.25" x14ac:dyDescent="0.2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2:22" ht="11.25" x14ac:dyDescent="0.2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2:22" ht="11.25" x14ac:dyDescent="0.2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2:22" ht="11.25" x14ac:dyDescent="0.2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2:22" ht="11.25" x14ac:dyDescent="0.2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2:22" ht="11.25" x14ac:dyDescent="0.2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2:22" ht="11.25" x14ac:dyDescent="0.2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2:22" ht="11.25" x14ac:dyDescent="0.2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2:22" ht="11.25" x14ac:dyDescent="0.2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2:22" ht="11.25" x14ac:dyDescent="0.2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2:22" ht="11.25" x14ac:dyDescent="0.2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2:22" ht="11.25" x14ac:dyDescent="0.2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2:22" ht="11.25" x14ac:dyDescent="0.2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2:22" ht="11.25" x14ac:dyDescent="0.2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2:22" ht="11.25" x14ac:dyDescent="0.2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2:22" ht="11.25" x14ac:dyDescent="0.2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2:22" ht="11.25" x14ac:dyDescent="0.2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2:22" ht="11.25" x14ac:dyDescent="0.2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2:22" ht="11.25" x14ac:dyDescent="0.2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2:22" ht="11.25" x14ac:dyDescent="0.2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2:22" ht="11.25" x14ac:dyDescent="0.2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2:22" ht="11.25" x14ac:dyDescent="0.2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2:22" ht="11.25" x14ac:dyDescent="0.2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2:22" ht="11.25" x14ac:dyDescent="0.2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2:22" ht="11.25" x14ac:dyDescent="0.2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2:22" ht="11.25" x14ac:dyDescent="0.2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2:22" ht="11.25" x14ac:dyDescent="0.2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2:22" ht="11.25" x14ac:dyDescent="0.2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2:22" ht="11.25" x14ac:dyDescent="0.25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2:22" ht="11.25" x14ac:dyDescent="0.25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2:22" ht="11.25" x14ac:dyDescent="0.25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2:22" ht="11.25" x14ac:dyDescent="0.25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2:22" ht="11.25" x14ac:dyDescent="0.25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2:22" ht="11.25" x14ac:dyDescent="0.25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2:22" ht="11.25" x14ac:dyDescent="0.25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2:22" ht="11.25" x14ac:dyDescent="0.25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2:22" ht="11.25" x14ac:dyDescent="0.25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2:22" ht="11.25" x14ac:dyDescent="0.25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2:22" ht="11.25" x14ac:dyDescent="0.25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2:22" ht="11.25" x14ac:dyDescent="0.25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2:22" ht="11.25" x14ac:dyDescent="0.25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2:22" ht="11.25" x14ac:dyDescent="0.25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2:22" ht="11.25" x14ac:dyDescent="0.25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2:22" ht="11.25" x14ac:dyDescent="0.25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2:22" ht="11.25" x14ac:dyDescent="0.25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2:22" ht="11.25" x14ac:dyDescent="0.25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2:22" ht="11.25" x14ac:dyDescent="0.25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2:22" ht="11.25" x14ac:dyDescent="0.25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2:22" ht="11.25" x14ac:dyDescent="0.25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2:22" ht="11.25" x14ac:dyDescent="0.25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2:22" ht="11.25" x14ac:dyDescent="0.25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2:22" ht="11.25" x14ac:dyDescent="0.25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2:22" ht="11.25" x14ac:dyDescent="0.25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2:22" ht="11.25" x14ac:dyDescent="0.2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2:22" ht="11.25" x14ac:dyDescent="0.2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2:22" ht="11.25" x14ac:dyDescent="0.2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2:22" ht="11.25" x14ac:dyDescent="0.25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2:22" ht="11.25" x14ac:dyDescent="0.25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2:22" ht="11.25" x14ac:dyDescent="0.25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2:22" ht="11.25" x14ac:dyDescent="0.25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2:22" ht="11.25" x14ac:dyDescent="0.25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2:22" ht="11.25" x14ac:dyDescent="0.25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2:22" ht="11.25" x14ac:dyDescent="0.25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2:22" ht="11.25" x14ac:dyDescent="0.25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2:22" ht="11.25" x14ac:dyDescent="0.25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2:22" ht="11.25" x14ac:dyDescent="0.25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2:22" ht="11.25" x14ac:dyDescent="0.25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2:22" ht="11.25" x14ac:dyDescent="0.25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2:22" ht="11.25" x14ac:dyDescent="0.25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2:22" ht="11.25" x14ac:dyDescent="0.25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2:22" ht="11.25" x14ac:dyDescent="0.25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2:22" ht="11.25" x14ac:dyDescent="0.25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2:22" ht="11.25" x14ac:dyDescent="0.25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2:22" ht="11.25" x14ac:dyDescent="0.25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2:22" ht="11.25" x14ac:dyDescent="0.25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2:22" ht="11.25" x14ac:dyDescent="0.25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2:22" ht="11.25" x14ac:dyDescent="0.25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2:22" ht="11.25" x14ac:dyDescent="0.25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2:22" ht="11.25" x14ac:dyDescent="0.25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2:22" ht="11.25" x14ac:dyDescent="0.25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2:22" ht="11.25" x14ac:dyDescent="0.25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2:22" ht="11.25" x14ac:dyDescent="0.25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2:22" ht="11.25" x14ac:dyDescent="0.25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2:22" ht="11.25" x14ac:dyDescent="0.25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2:22" ht="11.25" x14ac:dyDescent="0.25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2:22" ht="11.25" x14ac:dyDescent="0.25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2:22" ht="11.25" x14ac:dyDescent="0.25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2:22" ht="11.25" x14ac:dyDescent="0.25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2:22" ht="11.25" x14ac:dyDescent="0.25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2:22" ht="11.25" x14ac:dyDescent="0.25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2:22" ht="11.25" x14ac:dyDescent="0.25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2:22" ht="11.25" x14ac:dyDescent="0.25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2:22" ht="11.25" x14ac:dyDescent="0.25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2:22" ht="11.25" x14ac:dyDescent="0.25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2:22" ht="11.25" x14ac:dyDescent="0.25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2:22" ht="11.25" x14ac:dyDescent="0.25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2:22" ht="11.25" x14ac:dyDescent="0.25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2:22" ht="11.25" x14ac:dyDescent="0.25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2:22" ht="11.25" x14ac:dyDescent="0.25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2:22" ht="11.25" x14ac:dyDescent="0.25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2:22" ht="11.25" x14ac:dyDescent="0.25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2:22" ht="11.25" x14ac:dyDescent="0.25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2:22" ht="11.25" x14ac:dyDescent="0.25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2:22" ht="11.25" x14ac:dyDescent="0.25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2:22" ht="11.25" x14ac:dyDescent="0.25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2:22" ht="11.25" x14ac:dyDescent="0.25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2:22" ht="11.25" x14ac:dyDescent="0.25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2:22" ht="11.25" x14ac:dyDescent="0.25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2:22" ht="11.25" x14ac:dyDescent="0.25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2:22" ht="11.25" x14ac:dyDescent="0.25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2:22" ht="11.25" x14ac:dyDescent="0.25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2:22" ht="11.25" x14ac:dyDescent="0.25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2:22" ht="11.25" x14ac:dyDescent="0.25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2:22" ht="11.25" x14ac:dyDescent="0.25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2:22" ht="11.25" x14ac:dyDescent="0.25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2:22" ht="11.25" x14ac:dyDescent="0.25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2:22" ht="11.25" x14ac:dyDescent="0.25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2:22" ht="11.25" x14ac:dyDescent="0.25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2:22" ht="11.25" x14ac:dyDescent="0.25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2:22" ht="11.25" x14ac:dyDescent="0.25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2:22" ht="11.25" x14ac:dyDescent="0.25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2:22" ht="11.25" x14ac:dyDescent="0.25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2:22" ht="11.25" x14ac:dyDescent="0.25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2:22" ht="11.25" x14ac:dyDescent="0.25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2:22" ht="11.25" x14ac:dyDescent="0.25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2:22" ht="11.25" x14ac:dyDescent="0.25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2:22" ht="11.25" x14ac:dyDescent="0.25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2:22" ht="11.25" x14ac:dyDescent="0.25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2:22" ht="11.25" x14ac:dyDescent="0.25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2:22" ht="11.25" x14ac:dyDescent="0.25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2:22" ht="11.25" x14ac:dyDescent="0.25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2:22" ht="11.25" x14ac:dyDescent="0.25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2:22" ht="11.25" x14ac:dyDescent="0.25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2:22" ht="11.25" x14ac:dyDescent="0.25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2:22" ht="11.25" x14ac:dyDescent="0.25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2:22" ht="11.25" x14ac:dyDescent="0.25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2:22" ht="11.25" x14ac:dyDescent="0.25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2:22" ht="11.25" x14ac:dyDescent="0.25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2:22" ht="11.25" x14ac:dyDescent="0.25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2:22" ht="11.25" x14ac:dyDescent="0.25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2:22" ht="11.25" x14ac:dyDescent="0.25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2:22" ht="11.25" x14ac:dyDescent="0.25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2:22" ht="11.25" x14ac:dyDescent="0.25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2:22" ht="11.25" x14ac:dyDescent="0.25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2:22" ht="11.25" x14ac:dyDescent="0.25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2:22" ht="11.25" x14ac:dyDescent="0.25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2:22" ht="11.25" x14ac:dyDescent="0.25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2:22" ht="11.25" x14ac:dyDescent="0.25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2:22" ht="11.25" x14ac:dyDescent="0.25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2:22" ht="11.25" x14ac:dyDescent="0.25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2:22" ht="11.25" x14ac:dyDescent="0.25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2:22" ht="11.25" x14ac:dyDescent="0.25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2:22" ht="11.25" x14ac:dyDescent="0.25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2:22" ht="11.25" x14ac:dyDescent="0.25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2:22" ht="11.25" x14ac:dyDescent="0.25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2:22" ht="11.25" x14ac:dyDescent="0.25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2:22" ht="11.25" x14ac:dyDescent="0.25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2:22" ht="11.25" x14ac:dyDescent="0.25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2:22" ht="11.25" x14ac:dyDescent="0.25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2:22" ht="11.25" x14ac:dyDescent="0.25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2:22" ht="11.25" x14ac:dyDescent="0.25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2:22" ht="11.25" x14ac:dyDescent="0.25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2:22" ht="11.25" x14ac:dyDescent="0.25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2:22" ht="11.25" x14ac:dyDescent="0.25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2:22" ht="11.25" x14ac:dyDescent="0.25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2:22" ht="11.25" x14ac:dyDescent="0.25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2:22" ht="11.25" x14ac:dyDescent="0.25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2:22" ht="11.25" x14ac:dyDescent="0.25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2:22" ht="11.25" x14ac:dyDescent="0.25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2:22" ht="11.25" x14ac:dyDescent="0.25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2:22" ht="11.25" x14ac:dyDescent="0.25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2:22" ht="11.25" x14ac:dyDescent="0.25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2:22" ht="11.25" x14ac:dyDescent="0.25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2:22" ht="11.25" x14ac:dyDescent="0.25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2:22" ht="11.25" x14ac:dyDescent="0.25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2:22" ht="11.25" x14ac:dyDescent="0.25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2:22" ht="11.25" x14ac:dyDescent="0.25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2:22" ht="11.25" x14ac:dyDescent="0.25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2:22" ht="11.25" x14ac:dyDescent="0.25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2:22" ht="11.25" x14ac:dyDescent="0.25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2:22" ht="11.25" x14ac:dyDescent="0.25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2:22" ht="11.25" x14ac:dyDescent="0.25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2:22" ht="11.25" x14ac:dyDescent="0.25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2:22" ht="11.25" x14ac:dyDescent="0.25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2:22" ht="11.25" x14ac:dyDescent="0.25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2:22" ht="11.25" x14ac:dyDescent="0.25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2:22" ht="11.25" x14ac:dyDescent="0.25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2:22" ht="11.25" x14ac:dyDescent="0.25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2:22" ht="11.25" x14ac:dyDescent="0.25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2:22" ht="11.25" x14ac:dyDescent="0.25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2:22" ht="11.25" x14ac:dyDescent="0.25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2:22" ht="11.25" x14ac:dyDescent="0.25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2:22" ht="11.25" x14ac:dyDescent="0.25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2:22" ht="11.25" x14ac:dyDescent="0.25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2:22" ht="11.25" x14ac:dyDescent="0.25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2:22" ht="11.25" x14ac:dyDescent="0.25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2:22" ht="11.25" x14ac:dyDescent="0.25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2:22" ht="11.25" x14ac:dyDescent="0.25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2:22" ht="11.25" x14ac:dyDescent="0.25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2:22" ht="11.25" x14ac:dyDescent="0.25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2:22" ht="11.25" x14ac:dyDescent="0.25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2:22" ht="11.25" x14ac:dyDescent="0.25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2:22" ht="11.25" x14ac:dyDescent="0.25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2:22" ht="11.25" x14ac:dyDescent="0.25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2:22" ht="11.25" x14ac:dyDescent="0.25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2:22" ht="11.25" x14ac:dyDescent="0.25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2:22" ht="11.25" x14ac:dyDescent="0.25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2:22" ht="11.25" x14ac:dyDescent="0.25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2:22" ht="11.25" x14ac:dyDescent="0.25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2:22" ht="11.25" x14ac:dyDescent="0.25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2:22" ht="11.25" x14ac:dyDescent="0.25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2:22" ht="11.25" x14ac:dyDescent="0.25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2:22" ht="11.25" x14ac:dyDescent="0.25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2:22" ht="11.25" x14ac:dyDescent="0.25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2:22" ht="11.25" x14ac:dyDescent="0.25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2:22" ht="11.25" x14ac:dyDescent="0.25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2:22" ht="11.25" x14ac:dyDescent="0.25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2:22" ht="11.25" x14ac:dyDescent="0.25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2:22" ht="11.25" x14ac:dyDescent="0.25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2:22" ht="11.25" x14ac:dyDescent="0.25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2:22" ht="11.25" x14ac:dyDescent="0.25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2:22" ht="11.25" x14ac:dyDescent="0.25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2:22" ht="11.25" x14ac:dyDescent="0.25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2:22" ht="11.25" x14ac:dyDescent="0.25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2:22" ht="11.25" x14ac:dyDescent="0.25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2:22" ht="11.25" x14ac:dyDescent="0.25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2:22" ht="11.25" x14ac:dyDescent="0.25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2:22" ht="11.25" x14ac:dyDescent="0.25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2:22" ht="11.25" x14ac:dyDescent="0.25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2:22" ht="11.25" x14ac:dyDescent="0.25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2:22" ht="11.25" x14ac:dyDescent="0.25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2:22" ht="11.25" x14ac:dyDescent="0.25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2:22" ht="11.25" x14ac:dyDescent="0.25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2:22" ht="11.25" x14ac:dyDescent="0.25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2:22" ht="11.25" x14ac:dyDescent="0.25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2:22" ht="11.25" x14ac:dyDescent="0.25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2:22" ht="11.25" x14ac:dyDescent="0.25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2:22" ht="11.25" x14ac:dyDescent="0.25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2:22" ht="11.25" x14ac:dyDescent="0.25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2:22" ht="11.25" x14ac:dyDescent="0.25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2:22" ht="11.25" x14ac:dyDescent="0.25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2:22" ht="11.25" x14ac:dyDescent="0.25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2:22" ht="11.25" x14ac:dyDescent="0.25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2:22" ht="11.25" x14ac:dyDescent="0.25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2:22" ht="11.25" x14ac:dyDescent="0.25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2:22" ht="11.25" x14ac:dyDescent="0.25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2:22" ht="11.25" x14ac:dyDescent="0.25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2:22" ht="11.25" x14ac:dyDescent="0.25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2:22" ht="11.25" x14ac:dyDescent="0.25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2:22" ht="11.25" x14ac:dyDescent="0.25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2:22" ht="11.25" x14ac:dyDescent="0.25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2:22" ht="11.25" x14ac:dyDescent="0.25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2:22" ht="11.25" x14ac:dyDescent="0.25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2:22" ht="11.25" x14ac:dyDescent="0.25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2:22" ht="11.25" x14ac:dyDescent="0.25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2:22" ht="11.25" x14ac:dyDescent="0.25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2:22" ht="11.25" x14ac:dyDescent="0.25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2:22" ht="11.25" x14ac:dyDescent="0.25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2:22" ht="11.25" x14ac:dyDescent="0.25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2:22" ht="11.25" x14ac:dyDescent="0.25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2:22" ht="11.25" x14ac:dyDescent="0.25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2:22" ht="11.25" x14ac:dyDescent="0.25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2:22" ht="11.25" x14ac:dyDescent="0.25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2:22" ht="11.25" x14ac:dyDescent="0.25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2:22" ht="11.25" x14ac:dyDescent="0.25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2:22" ht="11.25" x14ac:dyDescent="0.25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2:22" ht="11.25" x14ac:dyDescent="0.25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2:22" ht="11.25" x14ac:dyDescent="0.25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2:22" ht="11.25" x14ac:dyDescent="0.25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2:22" ht="11.25" x14ac:dyDescent="0.25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2:22" ht="11.25" x14ac:dyDescent="0.25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2:22" ht="11.25" x14ac:dyDescent="0.25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2:22" ht="11.25" x14ac:dyDescent="0.25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2:22" ht="11.25" x14ac:dyDescent="0.25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2:22" ht="11.25" x14ac:dyDescent="0.25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2:22" ht="11.25" x14ac:dyDescent="0.25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2:22" ht="11.25" x14ac:dyDescent="0.25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2:22" ht="11.25" x14ac:dyDescent="0.25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2:22" ht="11.25" x14ac:dyDescent="0.25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2:22" ht="11.25" x14ac:dyDescent="0.25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2:22" ht="11.25" x14ac:dyDescent="0.25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2:22" ht="11.25" x14ac:dyDescent="0.25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2:22" ht="11.25" x14ac:dyDescent="0.25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2:22" ht="11.25" x14ac:dyDescent="0.25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2:22" ht="11.25" x14ac:dyDescent="0.25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2:22" ht="11.25" x14ac:dyDescent="0.25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2:22" ht="11.25" x14ac:dyDescent="0.25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2:22" ht="11.25" x14ac:dyDescent="0.25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2:22" ht="11.25" x14ac:dyDescent="0.25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2:22" ht="11.25" x14ac:dyDescent="0.25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2:22" ht="11.25" x14ac:dyDescent="0.25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2:22" ht="11.25" x14ac:dyDescent="0.25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2:22" ht="11.25" x14ac:dyDescent="0.25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2:22" ht="11.25" x14ac:dyDescent="0.25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2:22" ht="11.25" x14ac:dyDescent="0.25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2:22" ht="11.25" x14ac:dyDescent="0.25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2:22" ht="11.25" x14ac:dyDescent="0.25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2:22" ht="11.25" x14ac:dyDescent="0.25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2:22" ht="11.25" x14ac:dyDescent="0.25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2:22" ht="11.25" x14ac:dyDescent="0.25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2:22" ht="11.25" x14ac:dyDescent="0.25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2:22" ht="11.25" x14ac:dyDescent="0.25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2:22" ht="11.25" x14ac:dyDescent="0.25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2:22" ht="11.25" x14ac:dyDescent="0.25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2:22" ht="11.25" x14ac:dyDescent="0.25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2:22" ht="11.25" x14ac:dyDescent="0.25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2:22" ht="11.25" x14ac:dyDescent="0.25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2:22" ht="11.25" x14ac:dyDescent="0.25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2:22" ht="11.25" x14ac:dyDescent="0.25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2:22" ht="11.25" x14ac:dyDescent="0.25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2:22" ht="11.25" x14ac:dyDescent="0.25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2:22" ht="11.25" x14ac:dyDescent="0.25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2:22" ht="11.25" x14ac:dyDescent="0.25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2:22" ht="11.25" x14ac:dyDescent="0.25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2:22" ht="11.25" x14ac:dyDescent="0.25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2:22" ht="11.25" x14ac:dyDescent="0.25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2:22" ht="11.25" x14ac:dyDescent="0.25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2:22" ht="11.25" x14ac:dyDescent="0.25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2:22" ht="11.25" x14ac:dyDescent="0.25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2:22" ht="11.25" x14ac:dyDescent="0.25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2:22" ht="11.25" x14ac:dyDescent="0.25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2:22" ht="11.25" x14ac:dyDescent="0.25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2:22" ht="11.25" x14ac:dyDescent="0.25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2:22" ht="11.25" x14ac:dyDescent="0.25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2:22" ht="11.25" x14ac:dyDescent="0.25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2:22" ht="11.25" x14ac:dyDescent="0.25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2:22" ht="11.25" x14ac:dyDescent="0.25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2:22" ht="11.25" x14ac:dyDescent="0.25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2:22" ht="11.25" x14ac:dyDescent="0.25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2:22" ht="11.25" x14ac:dyDescent="0.25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2:22" ht="11.25" x14ac:dyDescent="0.25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2:22" ht="11.25" x14ac:dyDescent="0.25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2:22" ht="11.25" x14ac:dyDescent="0.25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2:22" ht="11.25" x14ac:dyDescent="0.25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2:22" ht="11.25" x14ac:dyDescent="0.25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2:22" ht="11.25" x14ac:dyDescent="0.25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2:22" ht="11.25" x14ac:dyDescent="0.25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2:22" ht="11.25" x14ac:dyDescent="0.25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2:22" ht="11.25" x14ac:dyDescent="0.25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2:22" ht="11.25" x14ac:dyDescent="0.25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2:22" ht="11.25" x14ac:dyDescent="0.25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2:22" ht="11.25" x14ac:dyDescent="0.25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2:22" ht="11.25" x14ac:dyDescent="0.25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2:22" ht="11.25" x14ac:dyDescent="0.25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2:22" ht="11.25" x14ac:dyDescent="0.25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2:22" ht="11.25" x14ac:dyDescent="0.25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2:22" ht="11.25" x14ac:dyDescent="0.25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2:22" ht="11.25" x14ac:dyDescent="0.25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2:22" ht="11.25" x14ac:dyDescent="0.25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2:22" ht="11.25" x14ac:dyDescent="0.25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2:22" ht="11.25" x14ac:dyDescent="0.25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2:22" ht="11.25" x14ac:dyDescent="0.25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2:22" ht="11.25" x14ac:dyDescent="0.25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2:22" ht="11.25" x14ac:dyDescent="0.25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2:22" ht="11.25" x14ac:dyDescent="0.25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2:22" ht="11.25" x14ac:dyDescent="0.25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2:22" ht="11.25" x14ac:dyDescent="0.25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2:22" ht="11.25" x14ac:dyDescent="0.25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2:22" ht="11.25" x14ac:dyDescent="0.25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2:22" ht="11.25" x14ac:dyDescent="0.25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2:22" ht="11.25" x14ac:dyDescent="0.25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2:22" ht="11.25" x14ac:dyDescent="0.25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2:22" ht="11.25" x14ac:dyDescent="0.25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2:22" ht="11.25" x14ac:dyDescent="0.25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2:22" ht="11.25" x14ac:dyDescent="0.25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2:22" ht="11.25" x14ac:dyDescent="0.25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2:22" ht="11.25" x14ac:dyDescent="0.25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2:22" ht="11.25" x14ac:dyDescent="0.25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2:22" ht="11.25" x14ac:dyDescent="0.25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2:22" ht="11.25" x14ac:dyDescent="0.25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2:22" ht="11.25" x14ac:dyDescent="0.25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2:22" ht="11.25" x14ac:dyDescent="0.25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2:22" ht="11.25" x14ac:dyDescent="0.25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2:22" ht="11.25" x14ac:dyDescent="0.25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2:22" ht="11.25" x14ac:dyDescent="0.25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2:22" ht="11.25" x14ac:dyDescent="0.25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2:22" ht="11.25" x14ac:dyDescent="0.25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2:22" ht="11.25" x14ac:dyDescent="0.25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2:22" ht="11.25" x14ac:dyDescent="0.25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2:22" ht="11.25" x14ac:dyDescent="0.25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2:22" ht="11.25" x14ac:dyDescent="0.25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2:22" ht="11.25" x14ac:dyDescent="0.25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2:22" ht="11.25" x14ac:dyDescent="0.25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2:22" ht="11.25" x14ac:dyDescent="0.25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2:22" ht="11.25" x14ac:dyDescent="0.25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2:22" ht="11.25" x14ac:dyDescent="0.25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2:22" ht="11.25" x14ac:dyDescent="0.25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2:22" ht="11.25" x14ac:dyDescent="0.25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2:22" ht="11.25" x14ac:dyDescent="0.25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2:22" ht="11.25" x14ac:dyDescent="0.25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2:22" ht="11.25" x14ac:dyDescent="0.25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2:22" ht="11.25" x14ac:dyDescent="0.25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2:22" ht="11.25" x14ac:dyDescent="0.25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2:22" ht="11.25" x14ac:dyDescent="0.25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2:22" ht="11.25" x14ac:dyDescent="0.25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2:22" ht="11.25" x14ac:dyDescent="0.25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2:22" ht="11.25" x14ac:dyDescent="0.25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2:22" ht="11.25" x14ac:dyDescent="0.25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2:22" ht="11.25" x14ac:dyDescent="0.25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2:22" ht="11.25" x14ac:dyDescent="0.25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2:22" ht="11.25" x14ac:dyDescent="0.25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2:22" ht="11.25" x14ac:dyDescent="0.25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2:22" ht="11.25" x14ac:dyDescent="0.25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2:22" ht="11.25" x14ac:dyDescent="0.25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2:22" ht="11.25" x14ac:dyDescent="0.25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2:22" ht="11.25" x14ac:dyDescent="0.25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2:22" ht="11.25" x14ac:dyDescent="0.25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2:22" ht="11.25" x14ac:dyDescent="0.25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2:22" ht="11.25" x14ac:dyDescent="0.25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2:22" ht="11.25" x14ac:dyDescent="0.25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2:22" ht="11.25" x14ac:dyDescent="0.25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2:22" ht="11.25" x14ac:dyDescent="0.25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2:22" ht="11.25" x14ac:dyDescent="0.25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2:22" ht="11.25" x14ac:dyDescent="0.25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2:22" ht="11.25" x14ac:dyDescent="0.25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2:22" ht="11.25" x14ac:dyDescent="0.25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2:22" ht="11.25" x14ac:dyDescent="0.25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2:22" ht="11.25" x14ac:dyDescent="0.25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2:22" ht="11.25" x14ac:dyDescent="0.25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2:22" ht="11.25" x14ac:dyDescent="0.25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2:22" ht="11.25" x14ac:dyDescent="0.25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2:22" ht="11.25" x14ac:dyDescent="0.25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2:22" ht="11.25" x14ac:dyDescent="0.25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2:22" ht="11.25" x14ac:dyDescent="0.25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2:22" ht="11.25" x14ac:dyDescent="0.25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2:22" ht="11.25" x14ac:dyDescent="0.25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2:22" ht="11.25" x14ac:dyDescent="0.25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2:22" ht="11.25" x14ac:dyDescent="0.25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2:22" ht="11.25" x14ac:dyDescent="0.25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2:22" ht="11.25" x14ac:dyDescent="0.25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2:22" ht="11.25" x14ac:dyDescent="0.25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2:22" ht="11.25" x14ac:dyDescent="0.25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2:22" ht="11.25" x14ac:dyDescent="0.25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2:22" ht="11.25" x14ac:dyDescent="0.25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2:22" ht="11.25" x14ac:dyDescent="0.25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2:22" ht="11.25" x14ac:dyDescent="0.25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2:22" ht="11.25" x14ac:dyDescent="0.25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2:22" ht="11.25" x14ac:dyDescent="0.25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2:22" ht="11.25" x14ac:dyDescent="0.25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2:22" ht="11.25" x14ac:dyDescent="0.25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2:22" ht="11.25" x14ac:dyDescent="0.25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2:22" ht="11.25" x14ac:dyDescent="0.25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2:22" ht="11.25" x14ac:dyDescent="0.25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2:22" ht="11.25" x14ac:dyDescent="0.25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2:22" ht="11.25" x14ac:dyDescent="0.25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2:22" ht="11.25" x14ac:dyDescent="0.25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2:22" ht="11.25" x14ac:dyDescent="0.25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2:22" ht="11.25" x14ac:dyDescent="0.25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2:22" ht="11.25" x14ac:dyDescent="0.25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2:22" ht="11.25" x14ac:dyDescent="0.25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2:22" ht="11.25" x14ac:dyDescent="0.25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2:22" ht="11.25" x14ac:dyDescent="0.25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2:22" ht="11.25" x14ac:dyDescent="0.25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2:22" ht="11.25" x14ac:dyDescent="0.25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2:22" ht="11.25" x14ac:dyDescent="0.25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2:22" ht="11.25" x14ac:dyDescent="0.25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2:22" ht="11.25" x14ac:dyDescent="0.25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2:22" ht="11.25" x14ac:dyDescent="0.25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2:22" ht="11.25" x14ac:dyDescent="0.25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2:22" ht="11.25" x14ac:dyDescent="0.25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2:22" ht="11.25" x14ac:dyDescent="0.25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2:22" ht="11.25" x14ac:dyDescent="0.25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2:22" ht="11.25" x14ac:dyDescent="0.25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2:22" ht="11.25" x14ac:dyDescent="0.25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2:22" ht="11.25" x14ac:dyDescent="0.25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2:22" ht="11.25" x14ac:dyDescent="0.25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2:22" ht="11.25" x14ac:dyDescent="0.25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2:22" ht="11.25" x14ac:dyDescent="0.25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2:22" ht="11.25" x14ac:dyDescent="0.25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2:22" ht="11.25" x14ac:dyDescent="0.25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2:22" ht="11.25" x14ac:dyDescent="0.25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2:22" ht="11.25" x14ac:dyDescent="0.25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2:22" ht="11.25" x14ac:dyDescent="0.25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2:22" ht="11.25" x14ac:dyDescent="0.25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2:22" ht="11.25" x14ac:dyDescent="0.25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2:22" ht="11.25" x14ac:dyDescent="0.25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2:22" ht="11.25" x14ac:dyDescent="0.25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2:22" ht="11.25" x14ac:dyDescent="0.25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2:22" ht="11.25" x14ac:dyDescent="0.25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2:22" ht="11.25" x14ac:dyDescent="0.25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2:22" ht="11.25" x14ac:dyDescent="0.25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2:22" ht="11.25" x14ac:dyDescent="0.25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2:22" ht="11.25" x14ac:dyDescent="0.25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2:22" ht="11.25" x14ac:dyDescent="0.25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2:22" ht="11.25" x14ac:dyDescent="0.25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2:22" ht="11.25" x14ac:dyDescent="0.25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2:22" ht="11.25" x14ac:dyDescent="0.25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2:22" ht="11.25" x14ac:dyDescent="0.25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2:22" ht="11.25" x14ac:dyDescent="0.25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2:22" ht="11.25" x14ac:dyDescent="0.25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2:22" ht="11.25" x14ac:dyDescent="0.25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2:22" ht="11.25" x14ac:dyDescent="0.25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2:22" ht="11.25" x14ac:dyDescent="0.25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2:22" ht="11.25" x14ac:dyDescent="0.25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2:22" ht="11.25" x14ac:dyDescent="0.25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2:22" ht="11.25" x14ac:dyDescent="0.25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2:22" ht="11.25" x14ac:dyDescent="0.25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2:22" ht="11.25" x14ac:dyDescent="0.25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2:22" ht="11.25" x14ac:dyDescent="0.25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2:22" ht="11.25" x14ac:dyDescent="0.25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2:22" ht="11.25" x14ac:dyDescent="0.25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2:22" ht="11.25" x14ac:dyDescent="0.25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2:22" ht="11.25" x14ac:dyDescent="0.25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2:22" ht="11.25" x14ac:dyDescent="0.25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2:22" ht="11.25" x14ac:dyDescent="0.25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2:22" ht="11.25" x14ac:dyDescent="0.25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2:22" ht="11.25" x14ac:dyDescent="0.25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2:22" ht="11.25" x14ac:dyDescent="0.25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2:22" ht="11.25" x14ac:dyDescent="0.25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2:22" ht="11.25" x14ac:dyDescent="0.25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2:22" ht="11.25" x14ac:dyDescent="0.25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2:22" ht="11.25" x14ac:dyDescent="0.25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2:22" ht="11.25" x14ac:dyDescent="0.25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2:22" ht="11.25" x14ac:dyDescent="0.25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2:22" ht="11.25" x14ac:dyDescent="0.25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2:22" ht="11.25" x14ac:dyDescent="0.25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2:22" ht="11.25" x14ac:dyDescent="0.25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2:22" ht="11.25" x14ac:dyDescent="0.25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2:22" ht="11.25" x14ac:dyDescent="0.25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2:22" ht="11.25" x14ac:dyDescent="0.25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2:22" ht="11.25" x14ac:dyDescent="0.25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2:22" ht="11.25" x14ac:dyDescent="0.25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2:22" ht="11.25" x14ac:dyDescent="0.25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2:22" ht="11.25" x14ac:dyDescent="0.25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2:22" ht="11.25" x14ac:dyDescent="0.25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2:22" ht="11.25" x14ac:dyDescent="0.25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2:22" ht="11.25" x14ac:dyDescent="0.25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2:22" ht="11.25" x14ac:dyDescent="0.25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2:22" ht="11.25" x14ac:dyDescent="0.25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2:22" ht="11.25" x14ac:dyDescent="0.25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2:22" ht="11.25" x14ac:dyDescent="0.25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2:22" ht="11.25" x14ac:dyDescent="0.25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2:22" ht="11.25" x14ac:dyDescent="0.25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2:22" ht="11.25" x14ac:dyDescent="0.25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2:22" ht="11.25" x14ac:dyDescent="0.25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2:22" ht="11.25" x14ac:dyDescent="0.25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2:22" ht="11.25" x14ac:dyDescent="0.25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2:22" ht="11.25" x14ac:dyDescent="0.25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2:22" ht="11.25" x14ac:dyDescent="0.25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2:22" ht="11.25" x14ac:dyDescent="0.25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2:22" ht="11.25" x14ac:dyDescent="0.25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2:22" ht="11.25" x14ac:dyDescent="0.25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2:22" ht="11.25" x14ac:dyDescent="0.25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2:22" ht="11.25" x14ac:dyDescent="0.25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2:22" ht="11.25" x14ac:dyDescent="0.25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2:22" ht="11.25" x14ac:dyDescent="0.25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2:22" ht="11.25" x14ac:dyDescent="0.25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2:22" ht="11.25" x14ac:dyDescent="0.25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2:22" ht="11.25" x14ac:dyDescent="0.25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2:22" ht="11.25" x14ac:dyDescent="0.25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2:22" ht="11.25" x14ac:dyDescent="0.25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2:22" ht="11.25" x14ac:dyDescent="0.25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2:22" ht="11.25" x14ac:dyDescent="0.25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2:22" ht="11.25" x14ac:dyDescent="0.25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2:22" ht="11.25" x14ac:dyDescent="0.25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2:22" ht="11.25" x14ac:dyDescent="0.25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2:22" ht="11.25" x14ac:dyDescent="0.25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2:22" ht="11.25" x14ac:dyDescent="0.25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2:22" ht="11.25" x14ac:dyDescent="0.25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2:22" ht="11.25" x14ac:dyDescent="0.25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2:22" ht="11.25" x14ac:dyDescent="0.25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2:22" ht="11.25" x14ac:dyDescent="0.25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2:22" ht="11.25" x14ac:dyDescent="0.25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2:22" ht="11.25" x14ac:dyDescent="0.25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2:22" ht="11.25" x14ac:dyDescent="0.25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2:22" ht="11.25" x14ac:dyDescent="0.25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2:22" ht="11.25" x14ac:dyDescent="0.25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2:22" ht="11.25" x14ac:dyDescent="0.25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2:22" ht="11.25" x14ac:dyDescent="0.25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2:22" ht="11.25" x14ac:dyDescent="0.25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2:22" ht="11.25" x14ac:dyDescent="0.25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2:22" ht="11.25" x14ac:dyDescent="0.25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2:22" ht="11.25" x14ac:dyDescent="0.25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2:22" ht="11.25" x14ac:dyDescent="0.25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2:22" ht="11.25" x14ac:dyDescent="0.25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2:22" ht="11.25" x14ac:dyDescent="0.25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2:22" ht="11.25" x14ac:dyDescent="0.25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2:22" ht="11.25" x14ac:dyDescent="0.25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2:22" ht="11.25" x14ac:dyDescent="0.25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2:22" ht="11.25" x14ac:dyDescent="0.25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2:22" ht="11.25" x14ac:dyDescent="0.25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2:22" ht="11.25" x14ac:dyDescent="0.25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2:22" ht="11.25" x14ac:dyDescent="0.25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2:22" ht="11.25" x14ac:dyDescent="0.25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2:22" ht="11.25" x14ac:dyDescent="0.25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2:22" ht="11.25" x14ac:dyDescent="0.25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2:22" ht="11.25" x14ac:dyDescent="0.25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2:22" ht="11.25" x14ac:dyDescent="0.25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2:22" ht="11.25" x14ac:dyDescent="0.25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2:22" ht="11.25" x14ac:dyDescent="0.25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2:22" ht="11.25" x14ac:dyDescent="0.25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2:22" ht="11.25" x14ac:dyDescent="0.25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2:22" ht="11.25" x14ac:dyDescent="0.25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2:22" ht="11.25" x14ac:dyDescent="0.25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2:22" ht="11.25" x14ac:dyDescent="0.25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2:22" ht="11.25" x14ac:dyDescent="0.25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2:22" ht="11.25" x14ac:dyDescent="0.25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2:22" ht="11.25" x14ac:dyDescent="0.25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2:22" ht="11.25" x14ac:dyDescent="0.25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2:22" ht="11.25" x14ac:dyDescent="0.25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2:22" ht="11.25" x14ac:dyDescent="0.25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2:22" ht="11.25" x14ac:dyDescent="0.25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2:22" ht="11.25" x14ac:dyDescent="0.25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2:22" ht="11.25" x14ac:dyDescent="0.25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2:22" ht="11.25" x14ac:dyDescent="0.25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2:22" ht="11.25" x14ac:dyDescent="0.25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2:22" ht="11.25" x14ac:dyDescent="0.25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2:22" ht="11.25" x14ac:dyDescent="0.25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2:22" ht="11.25" x14ac:dyDescent="0.25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2:22" ht="11.25" x14ac:dyDescent="0.25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2:22" ht="11.25" x14ac:dyDescent="0.25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2:22" ht="11.25" x14ac:dyDescent="0.25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2:22" ht="11.25" x14ac:dyDescent="0.25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2:22" ht="11.25" x14ac:dyDescent="0.25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2:22" ht="11.25" x14ac:dyDescent="0.25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2:22" ht="11.25" x14ac:dyDescent="0.25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2:22" ht="11.25" x14ac:dyDescent="0.25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2:22" ht="11.25" x14ac:dyDescent="0.25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2:22" ht="11.25" x14ac:dyDescent="0.25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2:22" ht="11.25" x14ac:dyDescent="0.25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2:22" ht="11.25" x14ac:dyDescent="0.25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2:22" ht="11.25" x14ac:dyDescent="0.25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2:22" ht="11.25" x14ac:dyDescent="0.25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2:22" ht="11.25" x14ac:dyDescent="0.25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2:22" ht="11.25" x14ac:dyDescent="0.25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2:22" ht="11.25" x14ac:dyDescent="0.25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2:22" ht="11.25" x14ac:dyDescent="0.25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2:22" ht="11.25" x14ac:dyDescent="0.25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2:22" ht="11.25" x14ac:dyDescent="0.25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2:22" ht="11.25" x14ac:dyDescent="0.25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2:22" ht="11.25" x14ac:dyDescent="0.25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2:22" ht="11.25" x14ac:dyDescent="0.25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2:22" ht="11.25" x14ac:dyDescent="0.25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2:22" ht="11.25" x14ac:dyDescent="0.25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2:22" ht="11.25" x14ac:dyDescent="0.25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2:22" ht="11.25" x14ac:dyDescent="0.25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2:22" ht="11.25" x14ac:dyDescent="0.25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2:22" ht="11.25" x14ac:dyDescent="0.25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2:22" ht="11.25" x14ac:dyDescent="0.25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2:22" ht="11.25" x14ac:dyDescent="0.25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2:22" ht="11.25" x14ac:dyDescent="0.25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2:22" ht="11.25" x14ac:dyDescent="0.25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2:22" ht="11.25" x14ac:dyDescent="0.25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2:22" ht="11.25" x14ac:dyDescent="0.25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2:22" ht="11.25" x14ac:dyDescent="0.25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2:22" ht="11.25" x14ac:dyDescent="0.25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2:22" ht="11.25" x14ac:dyDescent="0.25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2:22" ht="11.25" x14ac:dyDescent="0.25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2:22" ht="11.25" x14ac:dyDescent="0.25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2:22" ht="11.25" x14ac:dyDescent="0.25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2:22" ht="11.25" x14ac:dyDescent="0.25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2:22" ht="11.25" x14ac:dyDescent="0.25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2:22" ht="11.25" x14ac:dyDescent="0.25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2:22" ht="11.25" x14ac:dyDescent="0.25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2:22" ht="11.25" x14ac:dyDescent="0.25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2:22" ht="11.25" x14ac:dyDescent="0.25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2:22" ht="11.25" x14ac:dyDescent="0.25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2:22" ht="11.25" x14ac:dyDescent="0.25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2:22" ht="11.25" x14ac:dyDescent="0.25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2:22" ht="11.25" x14ac:dyDescent="0.25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2:22" ht="11.25" x14ac:dyDescent="0.25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2:22" ht="11.25" x14ac:dyDescent="0.25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2:22" ht="11.25" x14ac:dyDescent="0.25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2:22" ht="11.25" x14ac:dyDescent="0.25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2:22" ht="11.25" x14ac:dyDescent="0.25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2:22" ht="11.25" x14ac:dyDescent="0.25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2:22" ht="11.25" x14ac:dyDescent="0.25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2:22" ht="11.25" x14ac:dyDescent="0.25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2:22" ht="11.25" x14ac:dyDescent="0.25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2:22" ht="11.25" x14ac:dyDescent="0.25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2:22" ht="11.25" x14ac:dyDescent="0.25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2:22" ht="11.25" x14ac:dyDescent="0.25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2:22" ht="11.25" x14ac:dyDescent="0.25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2:22" ht="11.25" x14ac:dyDescent="0.25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2:22" ht="11.25" x14ac:dyDescent="0.25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2:22" ht="11.25" x14ac:dyDescent="0.25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2:22" ht="11.25" x14ac:dyDescent="0.25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2:22" ht="11.25" x14ac:dyDescent="0.25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2:22" ht="11.25" x14ac:dyDescent="0.25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2:22" ht="11.25" x14ac:dyDescent="0.25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2:22" ht="11.25" x14ac:dyDescent="0.25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2:22" ht="11.25" x14ac:dyDescent="0.25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2:22" ht="11.25" x14ac:dyDescent="0.25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2:22" ht="11.25" x14ac:dyDescent="0.25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2:22" ht="11.25" x14ac:dyDescent="0.25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2:22" ht="11.25" x14ac:dyDescent="0.25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2:22" ht="11.25" x14ac:dyDescent="0.25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2:22" ht="11.25" x14ac:dyDescent="0.25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2:22" ht="11.25" x14ac:dyDescent="0.25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2:22" ht="11.25" x14ac:dyDescent="0.25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2:22" ht="11.25" x14ac:dyDescent="0.25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2:22" ht="11.25" x14ac:dyDescent="0.25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2:22" ht="11.25" x14ac:dyDescent="0.25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2:22" ht="11.25" x14ac:dyDescent="0.25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2:22" ht="11.25" x14ac:dyDescent="0.25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2:22" ht="11.25" x14ac:dyDescent="0.25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2:22" ht="11.25" x14ac:dyDescent="0.25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2:22" ht="11.25" x14ac:dyDescent="0.25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2:22" ht="11.25" x14ac:dyDescent="0.25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2:22" ht="11.25" x14ac:dyDescent="0.25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2:22" ht="11.25" x14ac:dyDescent="0.25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2:22" ht="11.25" x14ac:dyDescent="0.25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2:22" ht="11.25" x14ac:dyDescent="0.25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2:22" ht="11.25" x14ac:dyDescent="0.25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2:22" ht="11.25" x14ac:dyDescent="0.25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2:22" ht="11.25" x14ac:dyDescent="0.25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2:22" ht="11.25" x14ac:dyDescent="0.25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2:22" ht="11.25" x14ac:dyDescent="0.25"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2:22" ht="11.25" x14ac:dyDescent="0.25"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2:22" ht="11.25" x14ac:dyDescent="0.25"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2:22" ht="11.25" x14ac:dyDescent="0.25"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2:22" ht="11.25" x14ac:dyDescent="0.25"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2:22" ht="11.25" x14ac:dyDescent="0.25"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2:22" ht="11.25" x14ac:dyDescent="0.25"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2:22" ht="11.25" x14ac:dyDescent="0.25"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2:22" ht="11.25" x14ac:dyDescent="0.25"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2:22" ht="11.25" x14ac:dyDescent="0.25"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2:22" ht="11.25" x14ac:dyDescent="0.25"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2:22" ht="11.25" x14ac:dyDescent="0.25"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2:22" ht="11.25" x14ac:dyDescent="0.25"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2:22" ht="11.25" x14ac:dyDescent="0.25"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2:22" ht="11.25" x14ac:dyDescent="0.25"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2:22" ht="11.25" x14ac:dyDescent="0.25"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2:22" ht="11.25" x14ac:dyDescent="0.25"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2:22" ht="11.25" x14ac:dyDescent="0.25"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2:22" ht="11.25" x14ac:dyDescent="0.25"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2:22" ht="11.25" x14ac:dyDescent="0.25"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2:22" ht="11.25" x14ac:dyDescent="0.25"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2:22" ht="11.25" x14ac:dyDescent="0.25"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2:22" ht="11.25" x14ac:dyDescent="0.25"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2:22" ht="11.25" x14ac:dyDescent="0.25"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2:22" ht="11.25" x14ac:dyDescent="0.25"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2:22" ht="11.25" x14ac:dyDescent="0.25"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2:22" ht="11.25" x14ac:dyDescent="0.25"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2:22" ht="11.25" x14ac:dyDescent="0.25"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2:22" ht="11.25" x14ac:dyDescent="0.25"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2:22" ht="11.25" x14ac:dyDescent="0.25"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2:22" ht="11.25" x14ac:dyDescent="0.25"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2:22" ht="11.25" x14ac:dyDescent="0.25"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2:22" ht="11.25" x14ac:dyDescent="0.25"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2:22" ht="11.25" x14ac:dyDescent="0.25"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2:22" ht="11.25" x14ac:dyDescent="0.25"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2:22" ht="11.25" x14ac:dyDescent="0.25"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2:22" ht="11.25" x14ac:dyDescent="0.25"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2:22" ht="11.25" x14ac:dyDescent="0.25"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2:22" ht="11.25" x14ac:dyDescent="0.25"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2:22" ht="11.25" x14ac:dyDescent="0.25"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2:22" ht="11.25" x14ac:dyDescent="0.25"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2:22" ht="11.25" x14ac:dyDescent="0.25"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2:22" ht="11.25" x14ac:dyDescent="0.25"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2:22" ht="11.25" x14ac:dyDescent="0.25"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2:22" ht="11.25" x14ac:dyDescent="0.25"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2:22" ht="11.25" x14ac:dyDescent="0.25"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2:22" ht="11.25" x14ac:dyDescent="0.25"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2:22" ht="11.25" x14ac:dyDescent="0.25"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2:22" ht="11.25" x14ac:dyDescent="0.25"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2:22" ht="11.25" x14ac:dyDescent="0.25"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2:22" ht="11.25" x14ac:dyDescent="0.25"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2:22" ht="11.25" x14ac:dyDescent="0.25"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2:22" ht="11.25" x14ac:dyDescent="0.25"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2:22" ht="11.25" x14ac:dyDescent="0.25"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2:22" ht="11.25" x14ac:dyDescent="0.25"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2:22" ht="11.25" x14ac:dyDescent="0.25"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2:22" ht="11.25" x14ac:dyDescent="0.25"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2:22" ht="11.25" x14ac:dyDescent="0.25"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2:22" ht="11.25" x14ac:dyDescent="0.25"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2:22" ht="11.25" x14ac:dyDescent="0.25"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2:22" ht="11.25" x14ac:dyDescent="0.25"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2:22" ht="11.25" x14ac:dyDescent="0.25"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2:22" ht="11.25" x14ac:dyDescent="0.25"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2:22" ht="11.25" x14ac:dyDescent="0.25"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2:22" ht="11.25" x14ac:dyDescent="0.25"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2:22" ht="11.25" x14ac:dyDescent="0.25"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2:22" ht="11.25" x14ac:dyDescent="0.25"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2:22" ht="11.25" x14ac:dyDescent="0.25"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2:22" ht="11.25" x14ac:dyDescent="0.25"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2:22" ht="11.25" x14ac:dyDescent="0.25"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2:22" ht="11.25" x14ac:dyDescent="0.25"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2:22" ht="11.25" x14ac:dyDescent="0.25"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2:22" ht="11.25" x14ac:dyDescent="0.25"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2:22" ht="11.25" x14ac:dyDescent="0.25"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2:22" ht="11.25" x14ac:dyDescent="0.25"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2:22" ht="11.25" x14ac:dyDescent="0.25"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2:22" ht="11.25" x14ac:dyDescent="0.25"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2:22" ht="11.25" x14ac:dyDescent="0.25"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2:22" ht="11.25" x14ac:dyDescent="0.25"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2:22" ht="11.25" x14ac:dyDescent="0.25"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2:22" ht="11.25" x14ac:dyDescent="0.25"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2:22" ht="11.25" x14ac:dyDescent="0.25"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2:22" ht="11.25" x14ac:dyDescent="0.25"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2:22" ht="11.25" x14ac:dyDescent="0.25"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2:22" ht="11.25" x14ac:dyDescent="0.25"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2:22" ht="11.25" x14ac:dyDescent="0.25"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2:22" ht="11.25" x14ac:dyDescent="0.25"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2:22" ht="11.25" x14ac:dyDescent="0.25"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2:22" ht="11.25" x14ac:dyDescent="0.25"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2:22" ht="11.25" x14ac:dyDescent="0.25"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2:22" ht="11.25" x14ac:dyDescent="0.25"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2:22" ht="11.25" x14ac:dyDescent="0.25"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2:22" ht="11.25" x14ac:dyDescent="0.25"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2:22" ht="11.25" x14ac:dyDescent="0.25"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2:22" ht="11.25" x14ac:dyDescent="0.25"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2:22" ht="11.25" x14ac:dyDescent="0.25"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2:22" ht="11.25" x14ac:dyDescent="0.25"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2:22" ht="11.25" x14ac:dyDescent="0.25"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2:22" ht="11.25" x14ac:dyDescent="0.25"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2:22" ht="11.25" x14ac:dyDescent="0.25"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2:22" ht="11.25" x14ac:dyDescent="0.25"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2:22" ht="11.25" x14ac:dyDescent="0.25"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2:22" ht="11.25" x14ac:dyDescent="0.25"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2:22" ht="11.25" x14ac:dyDescent="0.25"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2:22" ht="11.25" x14ac:dyDescent="0.25"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2:22" ht="11.25" x14ac:dyDescent="0.25"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2:22" ht="11.25" x14ac:dyDescent="0.25"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2:22" ht="11.25" x14ac:dyDescent="0.25"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2:22" ht="11.25" x14ac:dyDescent="0.25"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2:22" ht="11.25" x14ac:dyDescent="0.25"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2:22" ht="11.25" x14ac:dyDescent="0.25"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2:22" ht="11.25" x14ac:dyDescent="0.25"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2:22" ht="11.25" x14ac:dyDescent="0.25"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2:22" ht="11.25" x14ac:dyDescent="0.25"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2:22" ht="11.25" x14ac:dyDescent="0.25"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2:22" ht="11.25" x14ac:dyDescent="0.25"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2:22" ht="11.25" x14ac:dyDescent="0.25"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2:22" ht="11.25" x14ac:dyDescent="0.25"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2:22" ht="11.25" x14ac:dyDescent="0.25"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2:22" ht="11.25" x14ac:dyDescent="0.25"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2:22" ht="11.25" x14ac:dyDescent="0.25"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2:22" ht="11.25" x14ac:dyDescent="0.25"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2:22" ht="11.25" x14ac:dyDescent="0.25"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2:22" ht="11.25" x14ac:dyDescent="0.25"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2:22" ht="11.25" x14ac:dyDescent="0.25"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2:22" ht="11.25" x14ac:dyDescent="0.25"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2:22" ht="11.25" x14ac:dyDescent="0.25"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2:22" ht="11.25" x14ac:dyDescent="0.25"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2:22" ht="11.25" x14ac:dyDescent="0.25"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2:22" ht="11.25" x14ac:dyDescent="0.25"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2:22" ht="11.25" x14ac:dyDescent="0.25"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2:22" ht="11.25" x14ac:dyDescent="0.25"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2:22" ht="11.25" x14ac:dyDescent="0.25"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2:22" ht="11.25" x14ac:dyDescent="0.25"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2:22" ht="11.25" x14ac:dyDescent="0.25"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2:22" ht="11.25" x14ac:dyDescent="0.25"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2:22" ht="11.25" x14ac:dyDescent="0.25"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2:22" ht="11.25" x14ac:dyDescent="0.25"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2:22" ht="11.25" x14ac:dyDescent="0.25"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2:22" ht="11.25" x14ac:dyDescent="0.25"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2:22" ht="11.25" x14ac:dyDescent="0.25"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2:22" ht="11.25" x14ac:dyDescent="0.25"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2:22" ht="11.25" x14ac:dyDescent="0.25"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2:22" ht="11.25" x14ac:dyDescent="0.25"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2:22" ht="11.25" x14ac:dyDescent="0.25"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2:22" ht="11.25" x14ac:dyDescent="0.25"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2:22" ht="11.25" x14ac:dyDescent="0.25"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2:22" ht="11.25" x14ac:dyDescent="0.25"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2:22" ht="11.25" x14ac:dyDescent="0.25"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2:22" ht="11.25" x14ac:dyDescent="0.25"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2:22" ht="11.25" x14ac:dyDescent="0.25"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2:22" ht="11.25" x14ac:dyDescent="0.25"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2:22" ht="11.25" x14ac:dyDescent="0.25"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2:22" ht="11.25" x14ac:dyDescent="0.25"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2:22" ht="11.25" x14ac:dyDescent="0.25"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2:22" ht="11.25" x14ac:dyDescent="0.25"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2:22" ht="11.25" x14ac:dyDescent="0.25"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2:22" ht="11.25" x14ac:dyDescent="0.25"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2:22" ht="11.25" x14ac:dyDescent="0.25"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2:22" ht="11.25" x14ac:dyDescent="0.25"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2:22" ht="11.25" x14ac:dyDescent="0.25"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2:22" ht="11.25" x14ac:dyDescent="0.25"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2:22" ht="11.25" x14ac:dyDescent="0.25"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2:22" ht="11.25" x14ac:dyDescent="0.25"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2:22" ht="11.25" x14ac:dyDescent="0.25"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2:22" ht="11.25" x14ac:dyDescent="0.25"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2:22" ht="11.25" x14ac:dyDescent="0.25"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2:22" ht="11.25" x14ac:dyDescent="0.25"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2:22" ht="11.25" x14ac:dyDescent="0.25"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2:22" ht="11.25" x14ac:dyDescent="0.25"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2:22" ht="11.25" x14ac:dyDescent="0.25"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2:22" ht="11.25" x14ac:dyDescent="0.25"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2:22" ht="11.25" x14ac:dyDescent="0.25"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2:22" ht="11.25" x14ac:dyDescent="0.25"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2:22" ht="11.25" x14ac:dyDescent="0.25"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2:22" ht="11.25" x14ac:dyDescent="0.25"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2:22" ht="11.25" x14ac:dyDescent="0.25"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2:22" ht="11.25" x14ac:dyDescent="0.25"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2:22" ht="11.25" x14ac:dyDescent="0.25"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2:22" ht="11.25" x14ac:dyDescent="0.25"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2:22" ht="11.25" x14ac:dyDescent="0.25"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2:22" ht="11.25" x14ac:dyDescent="0.25"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2:22" ht="11.25" x14ac:dyDescent="0.25"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2:22" ht="11.25" x14ac:dyDescent="0.25"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2:22" ht="11.25" x14ac:dyDescent="0.25"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2:22" ht="11.25" x14ac:dyDescent="0.25"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2:22" ht="11.25" x14ac:dyDescent="0.25"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2:22" ht="11.25" x14ac:dyDescent="0.25"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2:22" ht="11.25" x14ac:dyDescent="0.25"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2:22" ht="11.25" x14ac:dyDescent="0.25"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2:22" ht="11.25" x14ac:dyDescent="0.25"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2:22" ht="11.25" x14ac:dyDescent="0.25"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2:22" ht="11.25" x14ac:dyDescent="0.25"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2:22" ht="11.25" x14ac:dyDescent="0.25"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2:22" ht="11.25" x14ac:dyDescent="0.25"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2:22" ht="11.25" x14ac:dyDescent="0.25"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2:22" ht="11.25" x14ac:dyDescent="0.25"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2:22" ht="11.25" x14ac:dyDescent="0.25"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2:22" ht="11.25" x14ac:dyDescent="0.25"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2:22" ht="11.25" x14ac:dyDescent="0.25"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2:22" ht="11.25" x14ac:dyDescent="0.25"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2:22" ht="11.25" x14ac:dyDescent="0.25"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2:22" ht="11.25" x14ac:dyDescent="0.25"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2:22" ht="11.25" x14ac:dyDescent="0.25"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2:22" ht="11.25" x14ac:dyDescent="0.25"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2:22" ht="11.25" x14ac:dyDescent="0.25"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2:22" ht="11.25" x14ac:dyDescent="0.25"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2:22" ht="11.25" x14ac:dyDescent="0.25"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2:22" ht="11.25" x14ac:dyDescent="0.25"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2:22" ht="11.25" x14ac:dyDescent="0.25"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2:22" ht="11.25" x14ac:dyDescent="0.25"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2:22" ht="11.25" x14ac:dyDescent="0.25"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2:22" ht="11.25" x14ac:dyDescent="0.25"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2:22" ht="11.25" x14ac:dyDescent="0.25"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2:22" ht="11.25" x14ac:dyDescent="0.25"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2:22" ht="11.25" x14ac:dyDescent="0.25"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2:22" ht="11.25" x14ac:dyDescent="0.25"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2:22" ht="11.25" x14ac:dyDescent="0.25"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2:22" ht="11.25" x14ac:dyDescent="0.25"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2:22" ht="11.25" x14ac:dyDescent="0.25"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2:22" ht="11.25" x14ac:dyDescent="0.25"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2:22" ht="11.25" x14ac:dyDescent="0.25"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2:22" ht="11.25" x14ac:dyDescent="0.25"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2:22" ht="11.25" x14ac:dyDescent="0.25"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2:22" ht="11.25" x14ac:dyDescent="0.25"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2:22" ht="11.25" x14ac:dyDescent="0.25"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2:22" ht="11.25" x14ac:dyDescent="0.25"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2:22" ht="11.25" x14ac:dyDescent="0.25"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2:22" ht="11.25" x14ac:dyDescent="0.25"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2:22" ht="11.25" x14ac:dyDescent="0.25"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2:22" ht="11.25" x14ac:dyDescent="0.25"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2:22" ht="11.25" x14ac:dyDescent="0.25"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2:22" ht="11.25" x14ac:dyDescent="0.25"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2:22" ht="11.25" x14ac:dyDescent="0.25"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2:22" ht="11.25" x14ac:dyDescent="0.25"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2:22" ht="11.25" x14ac:dyDescent="0.25"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2:22" ht="11.25" x14ac:dyDescent="0.25"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2:22" ht="11.25" x14ac:dyDescent="0.25"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2:22" ht="11.25" x14ac:dyDescent="0.25"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2:22" ht="11.25" x14ac:dyDescent="0.25"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2:22" ht="11.25" x14ac:dyDescent="0.25"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2:22" ht="11.25" x14ac:dyDescent="0.25"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2:22" ht="11.25" x14ac:dyDescent="0.25"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2:22" ht="11.25" x14ac:dyDescent="0.25"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2:22" ht="11.25" x14ac:dyDescent="0.25"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2:22" ht="11.25" x14ac:dyDescent="0.25"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2:22" ht="11.25" x14ac:dyDescent="0.25"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2:22" ht="11.25" x14ac:dyDescent="0.25"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2:22" ht="11.25" x14ac:dyDescent="0.25"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2:22" ht="11.25" x14ac:dyDescent="0.25"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2:22" ht="11.25" x14ac:dyDescent="0.25"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2:22" ht="11.25" x14ac:dyDescent="0.25"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2:22" ht="11.25" x14ac:dyDescent="0.25"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2:22" ht="11.25" x14ac:dyDescent="0.25"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2:22" ht="11.25" x14ac:dyDescent="0.25"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2:22" ht="11.25" x14ac:dyDescent="0.25"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2:22" ht="11.25" x14ac:dyDescent="0.25"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2:22" ht="11.25" x14ac:dyDescent="0.25"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2:22" ht="11.25" x14ac:dyDescent="0.25"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2:22" ht="11.25" x14ac:dyDescent="0.25"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2:22" ht="11.25" x14ac:dyDescent="0.25"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2:22" ht="11.25" x14ac:dyDescent="0.25"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2:22" ht="11.25" x14ac:dyDescent="0.25"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2:22" ht="11.25" x14ac:dyDescent="0.25"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2:22" ht="11.25" x14ac:dyDescent="0.25"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2:22" ht="11.25" x14ac:dyDescent="0.25"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2:22" ht="11.25" x14ac:dyDescent="0.25"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2:22" ht="11.25" x14ac:dyDescent="0.25"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2:22" ht="11.25" x14ac:dyDescent="0.25"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2:22" ht="11.25" x14ac:dyDescent="0.25"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2:22" ht="11.25" x14ac:dyDescent="0.25"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2:22" ht="11.25" x14ac:dyDescent="0.25"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2:22" ht="11.25" x14ac:dyDescent="0.25"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2:22" ht="11.25" x14ac:dyDescent="0.25"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2:22" ht="11.25" x14ac:dyDescent="0.25"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2:22" ht="11.25" x14ac:dyDescent="0.25"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2:22" ht="11.25" x14ac:dyDescent="0.25"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2:22" ht="11.25" x14ac:dyDescent="0.25"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2:22" ht="11.25" x14ac:dyDescent="0.25"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2:22" ht="11.25" x14ac:dyDescent="0.25"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2:22" ht="11.25" x14ac:dyDescent="0.25"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2:22" ht="11.25" x14ac:dyDescent="0.25"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2:22" ht="11.25" x14ac:dyDescent="0.25"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2:22" ht="11.25" x14ac:dyDescent="0.25"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2:22" ht="11.25" x14ac:dyDescent="0.25"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2:22" ht="11.25" x14ac:dyDescent="0.25"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2:22" ht="11.25" x14ac:dyDescent="0.25"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2:22" ht="11.25" x14ac:dyDescent="0.25"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2:22" ht="11.25" x14ac:dyDescent="0.25"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2:22" ht="11.25" x14ac:dyDescent="0.25"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2:22" ht="11.25" x14ac:dyDescent="0.25"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2:22" ht="11.25" x14ac:dyDescent="0.25"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2:22" ht="11.25" x14ac:dyDescent="0.25"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2:22" ht="11.25" x14ac:dyDescent="0.25"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2:22" ht="11.25" x14ac:dyDescent="0.25"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2:22" ht="11.25" x14ac:dyDescent="0.25"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2:22" ht="11.25" x14ac:dyDescent="0.25"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2:22" ht="11.25" x14ac:dyDescent="0.25"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2:22" ht="11.25" x14ac:dyDescent="0.25"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2:22" ht="11.25" x14ac:dyDescent="0.25"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2:22" ht="11.25" x14ac:dyDescent="0.25"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2:22" ht="11.25" x14ac:dyDescent="0.25"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2:22" ht="11.25" x14ac:dyDescent="0.25"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2:22" ht="11.25" x14ac:dyDescent="0.25"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2:22" ht="11.25" x14ac:dyDescent="0.25"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2:22" ht="11.25" x14ac:dyDescent="0.25"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2:22" ht="11.25" x14ac:dyDescent="0.25"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2:22" ht="11.25" x14ac:dyDescent="0.25"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2:22" ht="11.25" x14ac:dyDescent="0.25"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2:22" ht="11.25" x14ac:dyDescent="0.25"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2:22" ht="11.25" x14ac:dyDescent="0.25"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2:22" ht="11.25" x14ac:dyDescent="0.25"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2:22" ht="11.25" x14ac:dyDescent="0.25"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2:22" ht="11.25" x14ac:dyDescent="0.25"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2:22" ht="11.25" x14ac:dyDescent="0.25"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2:22" ht="11.25" x14ac:dyDescent="0.25"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2:22" ht="11.25" x14ac:dyDescent="0.25"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2:22" ht="11.25" x14ac:dyDescent="0.25"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2:22" ht="11.25" x14ac:dyDescent="0.25"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2:22" ht="11.25" x14ac:dyDescent="0.25"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2:22" ht="11.25" x14ac:dyDescent="0.25"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2:22" ht="11.25" x14ac:dyDescent="0.25"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2:22" ht="11.25" x14ac:dyDescent="0.25"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2:22" ht="11.25" x14ac:dyDescent="0.25"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2:22" ht="11.25" x14ac:dyDescent="0.25"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2:22" ht="11.25" x14ac:dyDescent="0.25"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2:22" ht="11.25" x14ac:dyDescent="0.25"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2:22" ht="11.25" x14ac:dyDescent="0.25"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2:22" ht="11.25" x14ac:dyDescent="0.25"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2:22" ht="11.25" x14ac:dyDescent="0.25"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2:22" ht="11.25" x14ac:dyDescent="0.25"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2:22" ht="11.25" x14ac:dyDescent="0.25"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2:22" ht="11.25" x14ac:dyDescent="0.25"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2:22" ht="11.25" x14ac:dyDescent="0.25"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2:22" ht="11.25" x14ac:dyDescent="0.25"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2:22" ht="11.25" x14ac:dyDescent="0.25"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2:22" ht="11.25" x14ac:dyDescent="0.25"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2:22" ht="11.25" x14ac:dyDescent="0.25"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2:22" ht="11.25" x14ac:dyDescent="0.25"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2:22" ht="11.25" x14ac:dyDescent="0.25"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2:22" ht="11.25" x14ac:dyDescent="0.25"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2:22" ht="11.25" x14ac:dyDescent="0.25"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2:22" ht="11.25" x14ac:dyDescent="0.25"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2:22" ht="11.25" x14ac:dyDescent="0.25"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2:22" ht="11.25" x14ac:dyDescent="0.25"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2:22" ht="11.25" x14ac:dyDescent="0.25"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2:22" ht="11.25" x14ac:dyDescent="0.25"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2:22" ht="11.25" x14ac:dyDescent="0.25"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2:22" ht="11.25" x14ac:dyDescent="0.25"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2:22" ht="11.25" x14ac:dyDescent="0.25"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2:22" ht="11.25" x14ac:dyDescent="0.25"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2:22" ht="11.25" x14ac:dyDescent="0.25"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2:22" ht="11.25" x14ac:dyDescent="0.25"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2:22" ht="11.25" x14ac:dyDescent="0.25"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2:22" ht="11.25" x14ac:dyDescent="0.25"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2:22" ht="11.25" x14ac:dyDescent="0.25"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2:22" ht="11.25" x14ac:dyDescent="0.25"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2:22" ht="11.25" x14ac:dyDescent="0.25"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2:22" ht="11.25" x14ac:dyDescent="0.25"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2:22" ht="11.25" x14ac:dyDescent="0.25"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2:22" ht="11.25" x14ac:dyDescent="0.25"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2:22" ht="11.25" x14ac:dyDescent="0.25"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2:22" ht="11.25" x14ac:dyDescent="0.25"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2:22" ht="11.25" x14ac:dyDescent="0.25"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2:22" ht="11.25" x14ac:dyDescent="0.25"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2:22" ht="11.25" x14ac:dyDescent="0.25"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2:22" ht="11.25" x14ac:dyDescent="0.25"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2:22" ht="11.25" x14ac:dyDescent="0.25"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2:22" ht="11.25" x14ac:dyDescent="0.25"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2:22" ht="11.25" x14ac:dyDescent="0.25"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2:22" ht="11.25" x14ac:dyDescent="0.25"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2:22" ht="11.25" x14ac:dyDescent="0.25"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2:22" ht="11.25" x14ac:dyDescent="0.25"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2:22" ht="11.25" x14ac:dyDescent="0.25"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2:22" ht="11.25" x14ac:dyDescent="0.25"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2:22" ht="11.25" x14ac:dyDescent="0.25"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2:22" ht="11.25" x14ac:dyDescent="0.25"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2:22" ht="11.25" x14ac:dyDescent="0.25"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2:22" ht="11.25" x14ac:dyDescent="0.25"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2:22" ht="11.25" x14ac:dyDescent="0.25"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2:22" ht="11.25" x14ac:dyDescent="0.25"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2:22" ht="11.25" x14ac:dyDescent="0.25"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2:22" ht="11.25" x14ac:dyDescent="0.25"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2:22" ht="11.25" x14ac:dyDescent="0.25"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2:22" ht="11.25" x14ac:dyDescent="0.25"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2:22" ht="11.25" x14ac:dyDescent="0.25"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2:22" ht="11.25" x14ac:dyDescent="0.25"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2:22" ht="11.25" x14ac:dyDescent="0.25"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2:22" ht="11.25" x14ac:dyDescent="0.25"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2:22" ht="11.25" x14ac:dyDescent="0.25"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2:22" ht="11.25" x14ac:dyDescent="0.25"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2:22" ht="11.25" x14ac:dyDescent="0.25"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2:22" ht="11.25" x14ac:dyDescent="0.25"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2:22" ht="11.25" x14ac:dyDescent="0.25"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2:22" ht="11.25" x14ac:dyDescent="0.25"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2:22" ht="11.25" x14ac:dyDescent="0.25"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2:22" ht="11.25" x14ac:dyDescent="0.25"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2:22" ht="11.25" x14ac:dyDescent="0.25"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2:22" ht="11.25" x14ac:dyDescent="0.25"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2:22" ht="11.25" x14ac:dyDescent="0.25"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2:22" ht="11.25" x14ac:dyDescent="0.25"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2:22" ht="11.25" x14ac:dyDescent="0.25"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2:22" ht="11.25" x14ac:dyDescent="0.25"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2:22" ht="11.25" x14ac:dyDescent="0.25"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2:22" ht="11.25" x14ac:dyDescent="0.25"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2:22" ht="11.25" x14ac:dyDescent="0.25"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2:22" ht="11.25" x14ac:dyDescent="0.25"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2:22" ht="11.25" x14ac:dyDescent="0.25"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2:22" ht="11.25" x14ac:dyDescent="0.25"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2:22" ht="11.25" x14ac:dyDescent="0.25"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2:22" ht="11.25" x14ac:dyDescent="0.25"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2:22" ht="11.25" x14ac:dyDescent="0.25"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2:22" ht="11.25" x14ac:dyDescent="0.25"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2:22" ht="11.25" x14ac:dyDescent="0.25"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2:22" ht="11.25" x14ac:dyDescent="0.25"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2:22" ht="11.25" x14ac:dyDescent="0.25"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2:22" ht="11.25" x14ac:dyDescent="0.25"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2:22" ht="11.25" x14ac:dyDescent="0.25"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2:22" ht="11.25" x14ac:dyDescent="0.25"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2:22" ht="11.25" x14ac:dyDescent="0.25"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2:22" ht="11.25" x14ac:dyDescent="0.25"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2:22" ht="11.25" x14ac:dyDescent="0.25"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2:22" ht="11.25" x14ac:dyDescent="0.25"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2:22" ht="11.25" x14ac:dyDescent="0.25"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2:22" ht="11.25" x14ac:dyDescent="0.25"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2:22" ht="11.25" x14ac:dyDescent="0.25"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2:22" ht="11.25" x14ac:dyDescent="0.25"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2:22" ht="11.25" x14ac:dyDescent="0.25"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2:22" ht="11.25" x14ac:dyDescent="0.25"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2:22" ht="11.25" x14ac:dyDescent="0.25"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2:22" ht="11.25" x14ac:dyDescent="0.25"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2:22" ht="11.25" x14ac:dyDescent="0.25"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2:22" ht="11.25" x14ac:dyDescent="0.25"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2:22" ht="11.25" x14ac:dyDescent="0.25"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2:22" ht="11.25" x14ac:dyDescent="0.25"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2:22" ht="11.25" x14ac:dyDescent="0.25"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2:22" ht="11.25" x14ac:dyDescent="0.25"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2:22" ht="11.25" x14ac:dyDescent="0.25"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2:22" ht="11.25" x14ac:dyDescent="0.25"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2:22" ht="11.25" x14ac:dyDescent="0.25"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2:22" ht="11.25" x14ac:dyDescent="0.25"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2:22" ht="11.25" x14ac:dyDescent="0.25"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2:22" ht="11.25" x14ac:dyDescent="0.25"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2:22" ht="11.25" x14ac:dyDescent="0.25"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2:22" ht="11.25" x14ac:dyDescent="0.25"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2:22" ht="11.25" x14ac:dyDescent="0.25"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2:22" ht="11.25" x14ac:dyDescent="0.25"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2:22" ht="11.25" x14ac:dyDescent="0.25"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2:22" ht="11.25" x14ac:dyDescent="0.25"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2:22" ht="11.25" x14ac:dyDescent="0.25"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2:22" ht="11.25" x14ac:dyDescent="0.25"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2:22" ht="11.25" x14ac:dyDescent="0.25"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2:22" ht="11.25" x14ac:dyDescent="0.25"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2:22" ht="11.25" x14ac:dyDescent="0.25"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2:22" ht="11.25" x14ac:dyDescent="0.25"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2:22" ht="11.25" x14ac:dyDescent="0.25"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2:22" ht="11.25" x14ac:dyDescent="0.25"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2:22" ht="11.25" x14ac:dyDescent="0.25"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2:22" ht="11.25" x14ac:dyDescent="0.25"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2:22" ht="11.25" x14ac:dyDescent="0.25"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2:22" ht="11.25" x14ac:dyDescent="0.25"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2:22" ht="11.25" x14ac:dyDescent="0.25"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2:22" ht="11.25" x14ac:dyDescent="0.25"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2:22" ht="11.25" x14ac:dyDescent="0.25"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2:22" ht="11.25" x14ac:dyDescent="0.25"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2:22" ht="11.25" x14ac:dyDescent="0.25"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2:22" ht="11.25" x14ac:dyDescent="0.25"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2:22" ht="11.25" x14ac:dyDescent="0.25"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2:22" ht="11.25" x14ac:dyDescent="0.25"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2:22" ht="11.25" x14ac:dyDescent="0.25"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2:22" ht="11.25" x14ac:dyDescent="0.25"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2:22" ht="11.25" x14ac:dyDescent="0.25"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2:22" ht="11.25" x14ac:dyDescent="0.25"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2:22" ht="11.25" x14ac:dyDescent="0.25"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2:22" ht="11.25" x14ac:dyDescent="0.25"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2:22" ht="11.25" x14ac:dyDescent="0.25"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2:22" ht="11.25" x14ac:dyDescent="0.25"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2:22" ht="11.25" x14ac:dyDescent="0.25"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2:22" ht="11.25" x14ac:dyDescent="0.25"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2:22" ht="11.25" x14ac:dyDescent="0.25"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2:22" ht="11.25" x14ac:dyDescent="0.25"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2:22" ht="11.25" x14ac:dyDescent="0.25"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2:22" ht="11.25" x14ac:dyDescent="0.25"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2:22" ht="11.25" x14ac:dyDescent="0.25"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2:22" ht="11.25" x14ac:dyDescent="0.25"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2:22" ht="11.25" x14ac:dyDescent="0.25"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2:22" ht="11.25" x14ac:dyDescent="0.25"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2:22" ht="11.25" x14ac:dyDescent="0.25"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2:22" ht="11.25" x14ac:dyDescent="0.25"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2:22" ht="11.25" x14ac:dyDescent="0.25"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2:22" ht="11.25" x14ac:dyDescent="0.25"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2:22" ht="11.25" x14ac:dyDescent="0.25"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2:22" ht="11.25" x14ac:dyDescent="0.25"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2:22" ht="11.25" x14ac:dyDescent="0.25"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2:22" ht="11.25" x14ac:dyDescent="0.25"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2:22" ht="11.25" x14ac:dyDescent="0.25"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2:22" ht="11.25" x14ac:dyDescent="0.25"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2:22" ht="11.25" x14ac:dyDescent="0.25"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2:22" ht="11.25" x14ac:dyDescent="0.25"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2:22" ht="11.25" x14ac:dyDescent="0.25"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2:22" ht="11.25" x14ac:dyDescent="0.25"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2:22" ht="11.25" x14ac:dyDescent="0.25"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2:22" ht="11.25" x14ac:dyDescent="0.25"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2:22" ht="11.25" x14ac:dyDescent="0.25"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2:22" ht="11.25" x14ac:dyDescent="0.25"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2:22" ht="11.25" x14ac:dyDescent="0.25"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2:22" ht="11.25" x14ac:dyDescent="0.25"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2:22" ht="11.25" x14ac:dyDescent="0.25"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2:22" ht="11.25" x14ac:dyDescent="0.25"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2:22" ht="11.25" x14ac:dyDescent="0.25"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2:22" ht="11.25" x14ac:dyDescent="0.25"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2:22" ht="11.25" x14ac:dyDescent="0.25"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2:22" ht="11.25" x14ac:dyDescent="0.25"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2:22" ht="11.25" x14ac:dyDescent="0.25"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2:22" ht="11.25" x14ac:dyDescent="0.25"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2:22" ht="11.25" x14ac:dyDescent="0.25"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2:22" ht="11.25" x14ac:dyDescent="0.25"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2:22" ht="11.25" x14ac:dyDescent="0.25"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2:22" ht="11.25" x14ac:dyDescent="0.25"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2:22" ht="11.25" x14ac:dyDescent="0.25"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2:22" ht="11.25" x14ac:dyDescent="0.25"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2:22" ht="11.25" x14ac:dyDescent="0.25"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2:22" ht="11.25" x14ac:dyDescent="0.25"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2:22" ht="11.25" x14ac:dyDescent="0.25"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2:22" ht="11.25" x14ac:dyDescent="0.25"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2:22" ht="11.25" x14ac:dyDescent="0.25"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2:22" ht="11.25" x14ac:dyDescent="0.25"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2:22" ht="11.25" x14ac:dyDescent="0.25"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2:22" ht="11.25" x14ac:dyDescent="0.25"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2:22" ht="11.25" x14ac:dyDescent="0.25"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2:22" ht="11.25" x14ac:dyDescent="0.25"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2:22" ht="11.25" x14ac:dyDescent="0.25"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2:22" ht="11.25" x14ac:dyDescent="0.25"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2:22" ht="11.25" x14ac:dyDescent="0.25"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2:22" ht="11.25" x14ac:dyDescent="0.25"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2:22" ht="11.25" x14ac:dyDescent="0.25"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2:22" ht="11.25" x14ac:dyDescent="0.25"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2:22" ht="11.25" x14ac:dyDescent="0.25"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2:22" ht="11.25" x14ac:dyDescent="0.25"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2:22" ht="11.25" x14ac:dyDescent="0.25"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2:22" ht="11.25" x14ac:dyDescent="0.25"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2:22" ht="11.25" x14ac:dyDescent="0.25"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2:22" ht="11.25" x14ac:dyDescent="0.25"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2:22" ht="11.25" x14ac:dyDescent="0.25"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2:22" ht="11.25" x14ac:dyDescent="0.25"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2:22" ht="11.25" x14ac:dyDescent="0.25"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2:22" ht="11.25" x14ac:dyDescent="0.25"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2:22" ht="11.25" x14ac:dyDescent="0.25"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2:22" ht="11.25" x14ac:dyDescent="0.25"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2:22" ht="11.25" x14ac:dyDescent="0.25"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2:22" ht="11.25" x14ac:dyDescent="0.25"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2:22" ht="11.25" x14ac:dyDescent="0.25"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2:22" ht="11.25" x14ac:dyDescent="0.25"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2:22" ht="11.25" x14ac:dyDescent="0.25"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2:22" ht="11.25" x14ac:dyDescent="0.25"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2:22" ht="11.25" x14ac:dyDescent="0.25"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2:22" ht="11.25" x14ac:dyDescent="0.25"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2:22" ht="11.25" x14ac:dyDescent="0.25"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2:22" ht="11.25" x14ac:dyDescent="0.25"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2:22" ht="11.25" x14ac:dyDescent="0.25"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2:22" ht="11.25" x14ac:dyDescent="0.25"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2:22" ht="11.25" x14ac:dyDescent="0.25"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2:22" ht="11.25" x14ac:dyDescent="0.25"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2:22" ht="11.25" x14ac:dyDescent="0.25"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2:22" ht="11.25" x14ac:dyDescent="0.25"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2:22" ht="11.25" x14ac:dyDescent="0.25"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2:22" ht="11.25" x14ac:dyDescent="0.25"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2:22" ht="11.25" x14ac:dyDescent="0.25"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2:22" ht="11.25" x14ac:dyDescent="0.25"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2:22" ht="11.25" x14ac:dyDescent="0.25"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2:22" ht="11.25" x14ac:dyDescent="0.25"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2:22" ht="11.25" x14ac:dyDescent="0.25"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2:22" ht="11.25" x14ac:dyDescent="0.25"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2:22" ht="11.25" x14ac:dyDescent="0.25"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2:22" ht="11.25" x14ac:dyDescent="0.25"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2:22" ht="11.25" x14ac:dyDescent="0.25"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2:22" ht="11.25" x14ac:dyDescent="0.25"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2:22" ht="11.25" x14ac:dyDescent="0.25"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2:22" ht="11.25" x14ac:dyDescent="0.25"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2:22" ht="11.25" x14ac:dyDescent="0.25"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2:22" ht="11.25" x14ac:dyDescent="0.25"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2:22" ht="11.25" x14ac:dyDescent="0.25"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2:22" ht="11.25" x14ac:dyDescent="0.25"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2:22" ht="11.25" x14ac:dyDescent="0.25"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2:22" ht="11.25" x14ac:dyDescent="0.25"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2:22" ht="11.25" x14ac:dyDescent="0.25"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2:22" ht="11.25" x14ac:dyDescent="0.25"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2:22" ht="11.25" x14ac:dyDescent="0.25"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2:22" ht="11.25" x14ac:dyDescent="0.25"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2:22" ht="11.25" x14ac:dyDescent="0.25"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2:22" ht="11.25" x14ac:dyDescent="0.25"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2:22" ht="11.25" x14ac:dyDescent="0.25"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2:22" ht="11.25" x14ac:dyDescent="0.25"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2:22" ht="11.25" x14ac:dyDescent="0.25"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2:22" ht="11.25" x14ac:dyDescent="0.25"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2:22" ht="11.25" x14ac:dyDescent="0.25"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2:22" ht="11.25" x14ac:dyDescent="0.25"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2:22" ht="11.25" x14ac:dyDescent="0.25"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2:22" ht="11.25" x14ac:dyDescent="0.25"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2:22" ht="11.25" x14ac:dyDescent="0.25"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2:22" ht="11.25" x14ac:dyDescent="0.25"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2:22" ht="11.25" x14ac:dyDescent="0.25"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2:22" ht="11.25" x14ac:dyDescent="0.25"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2:22" ht="11.25" x14ac:dyDescent="0.25"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2:22" ht="11.25" x14ac:dyDescent="0.25"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2:22" ht="11.25" x14ac:dyDescent="0.25"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2:22" ht="11.25" x14ac:dyDescent="0.25"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2:22" ht="11.25" x14ac:dyDescent="0.25"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2:22" ht="11.25" x14ac:dyDescent="0.25"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2:22" ht="11.25" x14ac:dyDescent="0.25"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2:22" ht="11.25" x14ac:dyDescent="0.25"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2:22" ht="11.25" x14ac:dyDescent="0.25"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2:22" ht="11.25" x14ac:dyDescent="0.25"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2:22" ht="11.25" x14ac:dyDescent="0.25"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2:22" ht="11.25" x14ac:dyDescent="0.25"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2:22" ht="11.25" x14ac:dyDescent="0.25"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2:22" ht="11.25" x14ac:dyDescent="0.25"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2:22" ht="11.25" x14ac:dyDescent="0.25"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2:22" ht="11.25" x14ac:dyDescent="0.25"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2:22" ht="11.25" x14ac:dyDescent="0.25"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2:22" ht="11.25" x14ac:dyDescent="0.25"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2:22" ht="11.25" x14ac:dyDescent="0.25"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2:22" ht="11.25" x14ac:dyDescent="0.25"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2:22" ht="11.25" x14ac:dyDescent="0.25"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2:22" ht="11.25" x14ac:dyDescent="0.25"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2:22" ht="11.25" x14ac:dyDescent="0.25"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2:22" ht="11.25" x14ac:dyDescent="0.25"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2:22" ht="11.25" x14ac:dyDescent="0.25"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2:22" ht="11.25" x14ac:dyDescent="0.25"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2:22" ht="11.25" x14ac:dyDescent="0.25"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2:22" ht="11.25" x14ac:dyDescent="0.25"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2:22" ht="11.25" x14ac:dyDescent="0.25"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2:22" ht="11.25" x14ac:dyDescent="0.25"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2:22" ht="11.25" x14ac:dyDescent="0.25"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2:22" ht="11.25" x14ac:dyDescent="0.25"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2:22" ht="11.25" x14ac:dyDescent="0.25"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2:22" ht="11.25" x14ac:dyDescent="0.25"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2:22" ht="11.25" x14ac:dyDescent="0.25"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2:22" ht="11.25" x14ac:dyDescent="0.25"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2:22" ht="11.25" x14ac:dyDescent="0.25"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2:22" ht="11.25" x14ac:dyDescent="0.25"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2:22" ht="11.25" x14ac:dyDescent="0.25"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2:22" ht="11.25" x14ac:dyDescent="0.25"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2:22" ht="11.25" x14ac:dyDescent="0.25"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2:22" ht="11.25" x14ac:dyDescent="0.25"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2:22" ht="11.25" x14ac:dyDescent="0.25"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2:22" ht="11.25" x14ac:dyDescent="0.25"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2:22" ht="11.25" x14ac:dyDescent="0.25"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2:22" ht="11.25" x14ac:dyDescent="0.25"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2:22" ht="11.25" x14ac:dyDescent="0.25"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2:22" ht="11.25" x14ac:dyDescent="0.25"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2:22" ht="11.25" x14ac:dyDescent="0.25"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2:22" ht="11.25" x14ac:dyDescent="0.25"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2:22" ht="11.25" x14ac:dyDescent="0.25"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2:22" ht="11.25" x14ac:dyDescent="0.25"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2:22" ht="11.25" x14ac:dyDescent="0.25"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2:22" ht="11.25" x14ac:dyDescent="0.25"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2:22" ht="11.25" x14ac:dyDescent="0.25"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2:22" ht="11.25" x14ac:dyDescent="0.25"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2:22" ht="11.25" x14ac:dyDescent="0.25"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2:22" ht="11.25" x14ac:dyDescent="0.25"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2:22" ht="11.25" x14ac:dyDescent="0.25"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2:22" ht="11.25" x14ac:dyDescent="0.25"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2:22" ht="11.25" x14ac:dyDescent="0.25"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2:22" ht="11.25" x14ac:dyDescent="0.25"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2:22" ht="11.25" x14ac:dyDescent="0.25"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2:22" ht="11.25" x14ac:dyDescent="0.25"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2:22" ht="11.25" x14ac:dyDescent="0.25"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2:22" ht="11.25" x14ac:dyDescent="0.25"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2:22" ht="11.25" x14ac:dyDescent="0.25"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2:22" ht="11.25" x14ac:dyDescent="0.25"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2:22" ht="11.25" x14ac:dyDescent="0.25"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2:22" ht="11.25" x14ac:dyDescent="0.25"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2:22" ht="11.25" x14ac:dyDescent="0.25"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2:22" ht="11.25" x14ac:dyDescent="0.25"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2:22" ht="11.25" x14ac:dyDescent="0.25"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2:22" ht="11.25" x14ac:dyDescent="0.25"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2:22" ht="11.25" x14ac:dyDescent="0.25"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2:22" ht="11.25" x14ac:dyDescent="0.25"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2:22" ht="11.25" x14ac:dyDescent="0.25"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2:22" ht="11.25" x14ac:dyDescent="0.25"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2:22" ht="11.25" x14ac:dyDescent="0.25"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2:22" ht="11.25" x14ac:dyDescent="0.25"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2:22" ht="11.25" x14ac:dyDescent="0.25"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2:22" ht="11.25" x14ac:dyDescent="0.25"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2:22" ht="11.25" x14ac:dyDescent="0.25"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2:22" ht="11.25" x14ac:dyDescent="0.25"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2:22" ht="11.25" x14ac:dyDescent="0.25"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2:22" ht="11.25" x14ac:dyDescent="0.25"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2:22" ht="11.25" x14ac:dyDescent="0.25"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2:22" ht="11.25" x14ac:dyDescent="0.25"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2:22" ht="11.25" x14ac:dyDescent="0.25"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2:22" ht="11.25" x14ac:dyDescent="0.25"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2:22" ht="11.25" x14ac:dyDescent="0.25"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2:22" ht="11.25" x14ac:dyDescent="0.25"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2:22" ht="11.25" x14ac:dyDescent="0.25"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2:22" ht="11.25" x14ac:dyDescent="0.25"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2:22" ht="11.25" x14ac:dyDescent="0.25"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2:22" ht="11.25" x14ac:dyDescent="0.25"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2:22" ht="11.25" x14ac:dyDescent="0.25"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2:22" ht="11.25" x14ac:dyDescent="0.25"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2:22" ht="11.25" x14ac:dyDescent="0.25"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2:22" ht="11.25" x14ac:dyDescent="0.25"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2:22" ht="11.25" x14ac:dyDescent="0.25"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2:22" ht="11.25" x14ac:dyDescent="0.25"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2:22" ht="11.25" x14ac:dyDescent="0.25"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2:22" ht="11.25" x14ac:dyDescent="0.25"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2:22" ht="11.25" x14ac:dyDescent="0.25"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2:22" ht="11.25" x14ac:dyDescent="0.25"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2:22" ht="11.25" x14ac:dyDescent="0.25"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2:22" ht="11.25" x14ac:dyDescent="0.25"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2:22" ht="11.25" x14ac:dyDescent="0.25"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2:22" ht="11.25" x14ac:dyDescent="0.25"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2:22" ht="11.25" x14ac:dyDescent="0.25"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2:22" ht="11.25" x14ac:dyDescent="0.25"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2:22" ht="11.25" x14ac:dyDescent="0.25"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2:22" ht="11.25" x14ac:dyDescent="0.25"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2:22" ht="11.25" x14ac:dyDescent="0.25"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2:22" ht="11.25" x14ac:dyDescent="0.25"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2:22" ht="11.25" x14ac:dyDescent="0.25"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2:22" ht="11.25" x14ac:dyDescent="0.25"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2:22" ht="11.25" x14ac:dyDescent="0.25"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2:22" ht="11.25" x14ac:dyDescent="0.25"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2:22" ht="11.25" x14ac:dyDescent="0.25"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2:22" ht="11.25" x14ac:dyDescent="0.25"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2:22" ht="11.25" x14ac:dyDescent="0.25"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2:22" ht="11.25" x14ac:dyDescent="0.25"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2:22" ht="11.25" x14ac:dyDescent="0.25"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2:22" ht="11.25" x14ac:dyDescent="0.25"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2:22" ht="11.25" x14ac:dyDescent="0.25"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2:22" ht="11.25" x14ac:dyDescent="0.25"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2:22" ht="11.25" x14ac:dyDescent="0.25"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2:22" ht="11.25" x14ac:dyDescent="0.25"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2:22" ht="11.25" x14ac:dyDescent="0.25"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2:22" ht="11.25" x14ac:dyDescent="0.25"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2:22" ht="11.25" x14ac:dyDescent="0.25"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2:22" ht="11.25" x14ac:dyDescent="0.25"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2:22" ht="11.25" x14ac:dyDescent="0.25"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2:22" ht="11.25" x14ac:dyDescent="0.25"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2:22" ht="11.25" x14ac:dyDescent="0.25"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2:22" ht="11.25" x14ac:dyDescent="0.25"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2:22" ht="11.25" x14ac:dyDescent="0.25"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2:22" ht="11.25" x14ac:dyDescent="0.25"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2:22" ht="11.25" x14ac:dyDescent="0.25"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2:22" ht="11.25" x14ac:dyDescent="0.25"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2:22" ht="11.25" x14ac:dyDescent="0.25"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2:22" ht="11.25" x14ac:dyDescent="0.25"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2:22" ht="11.25" x14ac:dyDescent="0.25"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2:22" ht="11.25" x14ac:dyDescent="0.25"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2:22" ht="11.25" x14ac:dyDescent="0.25"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2:22" ht="11.25" x14ac:dyDescent="0.25"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2:22" ht="11.25" x14ac:dyDescent="0.25"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2:22" ht="11.25" x14ac:dyDescent="0.25"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2:22" ht="11.25" x14ac:dyDescent="0.25"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2:22" ht="11.25" x14ac:dyDescent="0.25"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2:22" ht="11.25" x14ac:dyDescent="0.25"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2:22" ht="11.25" x14ac:dyDescent="0.25"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2:22" ht="11.25" x14ac:dyDescent="0.25"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2:22" ht="11.25" x14ac:dyDescent="0.25"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2:22" ht="11.25" x14ac:dyDescent="0.25"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2:22" ht="11.25" x14ac:dyDescent="0.25"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2:22" ht="11.25" x14ac:dyDescent="0.25"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2:22" ht="11.25" x14ac:dyDescent="0.25"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2:22" ht="11.25" x14ac:dyDescent="0.25"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2:22" ht="11.25" x14ac:dyDescent="0.25"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2:22" ht="11.25" x14ac:dyDescent="0.25"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2:22" ht="11.25" x14ac:dyDescent="0.25"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2:22" ht="11.25" x14ac:dyDescent="0.25"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2:22" ht="11.25" x14ac:dyDescent="0.25"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2:22" ht="11.25" x14ac:dyDescent="0.25"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2:22" ht="11.25" x14ac:dyDescent="0.25"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2:22" ht="11.25" x14ac:dyDescent="0.25"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2:22" ht="11.25" x14ac:dyDescent="0.25"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2:22" ht="11.25" x14ac:dyDescent="0.25"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2:22" ht="11.25" x14ac:dyDescent="0.25"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2:22" ht="11.25" x14ac:dyDescent="0.25"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2:22" ht="11.25" x14ac:dyDescent="0.25"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2:22" ht="11.25" x14ac:dyDescent="0.25"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2:22" ht="11.25" x14ac:dyDescent="0.25"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2:22" ht="11.25" x14ac:dyDescent="0.25"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2:22" ht="11.25" x14ac:dyDescent="0.25"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2:22" ht="11.25" x14ac:dyDescent="0.25"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2:22" ht="11.25" x14ac:dyDescent="0.25"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2:22" ht="11.25" x14ac:dyDescent="0.25"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2:22" ht="11.25" x14ac:dyDescent="0.25"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2:22" ht="11.25" x14ac:dyDescent="0.25"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2:22" ht="11.25" x14ac:dyDescent="0.25"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2:22" ht="11.25" x14ac:dyDescent="0.25"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2:22" ht="11.25" x14ac:dyDescent="0.25"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2:22" ht="11.25" x14ac:dyDescent="0.25"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2:22" ht="11.25" x14ac:dyDescent="0.25"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2:22" ht="11.25" x14ac:dyDescent="0.25"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2:22" ht="11.25" x14ac:dyDescent="0.25"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2:22" ht="11.25" x14ac:dyDescent="0.25"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2:22" ht="11.25" x14ac:dyDescent="0.25"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2:22" ht="11.25" x14ac:dyDescent="0.25"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2:22" ht="11.25" x14ac:dyDescent="0.25"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2:22" ht="11.25" x14ac:dyDescent="0.25"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2:22" ht="11.25" x14ac:dyDescent="0.25"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2:22" ht="11.25" x14ac:dyDescent="0.25"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2:22" ht="11.25" x14ac:dyDescent="0.25"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2:22" ht="11.25" x14ac:dyDescent="0.25"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2:22" ht="11.25" x14ac:dyDescent="0.25"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2:22" ht="11.25" x14ac:dyDescent="0.25"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2:22" ht="11.25" x14ac:dyDescent="0.25"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2:22" ht="11.25" x14ac:dyDescent="0.25"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2:22" ht="11.25" x14ac:dyDescent="0.25"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2:22" ht="11.25" x14ac:dyDescent="0.25"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2:22" ht="11.25" x14ac:dyDescent="0.25"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2:22" ht="11.25" x14ac:dyDescent="0.25"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2:22" ht="11.25" x14ac:dyDescent="0.25"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2:22" ht="11.25" x14ac:dyDescent="0.25"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2:22" ht="11.25" x14ac:dyDescent="0.25"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2:22" ht="11.25" x14ac:dyDescent="0.25"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2:22" ht="11.25" x14ac:dyDescent="0.25"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2:22" ht="11.25" x14ac:dyDescent="0.25"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2:22" ht="11.25" x14ac:dyDescent="0.25"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2:22" ht="11.25" x14ac:dyDescent="0.25"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2:22" ht="11.25" x14ac:dyDescent="0.25"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2:22" ht="11.25" x14ac:dyDescent="0.25"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2:22" ht="11.25" x14ac:dyDescent="0.25"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2:22" ht="11.25" x14ac:dyDescent="0.25"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2:22" ht="11.25" x14ac:dyDescent="0.25"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2:22" ht="11.25" x14ac:dyDescent="0.25"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2:22" ht="11.25" x14ac:dyDescent="0.25"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2:22" ht="11.25" x14ac:dyDescent="0.25"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2:22" ht="11.25" x14ac:dyDescent="0.25"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2:22" ht="11.25" x14ac:dyDescent="0.25"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2:22" ht="11.25" x14ac:dyDescent="0.25"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2:22" ht="11.25" x14ac:dyDescent="0.25"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2:22" ht="11.25" x14ac:dyDescent="0.25"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2:22" ht="11.25" x14ac:dyDescent="0.25"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2:22" ht="11.25" x14ac:dyDescent="0.25"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2:22" ht="11.25" x14ac:dyDescent="0.25"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2:22" ht="11.25" x14ac:dyDescent="0.25"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2:22" ht="11.25" x14ac:dyDescent="0.25"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2:22" ht="11.25" x14ac:dyDescent="0.25"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2:22" ht="11.25" x14ac:dyDescent="0.25"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2:22" ht="11.25" x14ac:dyDescent="0.25"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2:22" ht="11.25" x14ac:dyDescent="0.25"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2:22" ht="11.25" x14ac:dyDescent="0.25"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2:22" ht="11.25" x14ac:dyDescent="0.25"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2:22" ht="11.25" x14ac:dyDescent="0.25"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2:22" ht="11.25" x14ac:dyDescent="0.25"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2:22" ht="11.25" x14ac:dyDescent="0.25"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2:22" ht="11.25" x14ac:dyDescent="0.25"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2:22" ht="11.25" x14ac:dyDescent="0.25"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2:22" ht="11.25" x14ac:dyDescent="0.25"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2:22" ht="11.25" x14ac:dyDescent="0.25"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2:22" ht="11.25" x14ac:dyDescent="0.25"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2:22" ht="11.25" x14ac:dyDescent="0.25"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2:22" ht="11.25" x14ac:dyDescent="0.25"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2:22" ht="11.25" x14ac:dyDescent="0.25"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2:22" ht="11.25" x14ac:dyDescent="0.25"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2:22" ht="11.25" x14ac:dyDescent="0.25"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2:22" ht="11.25" x14ac:dyDescent="0.25"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2:22" ht="11.25" x14ac:dyDescent="0.25"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2:22" ht="11.25" x14ac:dyDescent="0.25"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2:22" ht="11.25" x14ac:dyDescent="0.25"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2:22" ht="11.25" x14ac:dyDescent="0.25"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2:22" ht="11.25" x14ac:dyDescent="0.25"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2:22" ht="11.25" x14ac:dyDescent="0.25"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2:22" ht="11.25" x14ac:dyDescent="0.25"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2:22" ht="11.25" x14ac:dyDescent="0.25"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2:22" ht="11.25" x14ac:dyDescent="0.25"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2:22" ht="11.25" x14ac:dyDescent="0.25"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2:22" ht="11.25" x14ac:dyDescent="0.25"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2:22" ht="11.25" x14ac:dyDescent="0.25"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2:22" ht="11.25" x14ac:dyDescent="0.25"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2:22" ht="11.25" x14ac:dyDescent="0.25"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2:22" ht="11.25" x14ac:dyDescent="0.25"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2:22" ht="11.25" x14ac:dyDescent="0.25"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2:22" ht="11.25" x14ac:dyDescent="0.25"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2:22" ht="11.25" x14ac:dyDescent="0.25"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2:22" ht="11.25" x14ac:dyDescent="0.25"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2:22" ht="11.25" x14ac:dyDescent="0.25"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2:22" ht="11.25" x14ac:dyDescent="0.25"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2:22" ht="11.25" x14ac:dyDescent="0.25"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2:22" ht="11.25" x14ac:dyDescent="0.25"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2:22" ht="11.25" x14ac:dyDescent="0.25"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2:22" ht="11.25" x14ac:dyDescent="0.25"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2:22" ht="11.25" x14ac:dyDescent="0.25"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2:22" ht="11.25" x14ac:dyDescent="0.25"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2:22" ht="11.25" x14ac:dyDescent="0.25"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2:22" ht="11.25" x14ac:dyDescent="0.25"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2:22" ht="11.25" x14ac:dyDescent="0.25"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2:22" ht="11.25" x14ac:dyDescent="0.25"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2:22" ht="11.25" x14ac:dyDescent="0.25"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2:22" ht="11.25" x14ac:dyDescent="0.25"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2:22" ht="11.25" x14ac:dyDescent="0.25"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2:22" ht="11.25" x14ac:dyDescent="0.25"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2:22" ht="11.25" x14ac:dyDescent="0.25"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2:22" ht="11.25" x14ac:dyDescent="0.25"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2:22" ht="11.25" x14ac:dyDescent="0.25"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2:22" ht="11.25" x14ac:dyDescent="0.25"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2:22" ht="11.25" x14ac:dyDescent="0.25"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2:22" ht="11.25" x14ac:dyDescent="0.25"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2:22" ht="11.25" x14ac:dyDescent="0.25"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2:22" ht="11.25" x14ac:dyDescent="0.25"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2:22" ht="11.25" x14ac:dyDescent="0.25"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2:22" ht="11.25" x14ac:dyDescent="0.25"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2:22" ht="11.25" x14ac:dyDescent="0.25"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2:22" ht="11.25" x14ac:dyDescent="0.25"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2:22" ht="11.25" x14ac:dyDescent="0.25"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2:22" ht="11.25" x14ac:dyDescent="0.25"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2:22" ht="11.25" x14ac:dyDescent="0.25"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2:22" ht="11.25" x14ac:dyDescent="0.25"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2:22" ht="11.25" x14ac:dyDescent="0.25"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2:22" ht="11.25" x14ac:dyDescent="0.25"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2:22" ht="11.25" x14ac:dyDescent="0.25"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2:22" ht="11.25" x14ac:dyDescent="0.25"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2:22" ht="11.25" x14ac:dyDescent="0.25"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2:22" ht="11.25" x14ac:dyDescent="0.25"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2:22" ht="11.25" x14ac:dyDescent="0.25"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2:22" ht="11.25" x14ac:dyDescent="0.25"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2:22" ht="11.25" x14ac:dyDescent="0.25"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2:22" ht="11.25" x14ac:dyDescent="0.25"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2:22" ht="11.25" x14ac:dyDescent="0.25"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2:22" ht="11.25" x14ac:dyDescent="0.25"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2:22" ht="11.25" x14ac:dyDescent="0.25"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2:22" ht="11.25" x14ac:dyDescent="0.25"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2:22" ht="11.25" x14ac:dyDescent="0.25"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2:22" ht="11.25" x14ac:dyDescent="0.25"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2:22" ht="11.25" x14ac:dyDescent="0.25"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2:22" ht="11.25" x14ac:dyDescent="0.25"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2:22" ht="11.25" x14ac:dyDescent="0.25"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2:22" ht="11.25" x14ac:dyDescent="0.25"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2:22" ht="11.25" x14ac:dyDescent="0.25"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2:22" ht="11.25" x14ac:dyDescent="0.25"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2:22" ht="11.25" x14ac:dyDescent="0.25"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2:22" ht="11.25" x14ac:dyDescent="0.25"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2:22" ht="11.25" x14ac:dyDescent="0.25"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2:22" ht="11.25" x14ac:dyDescent="0.25"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2:22" ht="11.25" x14ac:dyDescent="0.25"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2:22" ht="11.25" x14ac:dyDescent="0.25"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2:22" ht="11.25" x14ac:dyDescent="0.25"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2:22" ht="11.25" x14ac:dyDescent="0.25"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2:22" ht="11.25" x14ac:dyDescent="0.25"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2:22" ht="11.25" x14ac:dyDescent="0.25"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2:22" ht="11.25" x14ac:dyDescent="0.25"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2:22" ht="11.25" x14ac:dyDescent="0.25"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2:22" ht="11.25" x14ac:dyDescent="0.25"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2:22" ht="11.25" x14ac:dyDescent="0.25"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2:22" ht="11.25" x14ac:dyDescent="0.25"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2:22" ht="11.25" x14ac:dyDescent="0.25"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2:22" ht="11.25" x14ac:dyDescent="0.25"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2:22" ht="11.25" x14ac:dyDescent="0.25"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2:22" ht="11.25" x14ac:dyDescent="0.25"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2:22" ht="11.25" x14ac:dyDescent="0.25"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2:22" ht="11.25" x14ac:dyDescent="0.25"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2:22" ht="11.25" x14ac:dyDescent="0.25"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2:22" ht="11.25" x14ac:dyDescent="0.25"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2:22" ht="11.25" x14ac:dyDescent="0.25"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2:22" ht="11.25" x14ac:dyDescent="0.25"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2:22" ht="11.25" x14ac:dyDescent="0.25"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2:22" ht="11.25" x14ac:dyDescent="0.25"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2:22" ht="11.25" x14ac:dyDescent="0.25"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2:22" ht="11.25" x14ac:dyDescent="0.25"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2:22" ht="11.25" x14ac:dyDescent="0.25"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2:22" ht="11.25" x14ac:dyDescent="0.25"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2:22" ht="11.25" x14ac:dyDescent="0.25"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2:22" ht="11.25" x14ac:dyDescent="0.25"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2:22" ht="11.25" x14ac:dyDescent="0.25"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2:22" ht="11.25" x14ac:dyDescent="0.25"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2:22" ht="11.25" x14ac:dyDescent="0.25"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2:22" ht="11.25" x14ac:dyDescent="0.25"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2:22" ht="11.25" x14ac:dyDescent="0.25"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2:22" ht="11.25" x14ac:dyDescent="0.25"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2:22" ht="11.25" x14ac:dyDescent="0.25"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2:22" ht="11.25" x14ac:dyDescent="0.25"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2:22" ht="11.25" x14ac:dyDescent="0.25"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2:22" ht="11.25" x14ac:dyDescent="0.25"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2:22" ht="11.25" x14ac:dyDescent="0.25"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2:22" ht="11.25" x14ac:dyDescent="0.25"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2:22" ht="11.25" x14ac:dyDescent="0.25"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2:22" ht="11.25" x14ac:dyDescent="0.25"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2:22" ht="11.25" x14ac:dyDescent="0.25"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2:22" ht="11.25" x14ac:dyDescent="0.25"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2:22" ht="11.25" x14ac:dyDescent="0.25"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2:22" ht="11.25" x14ac:dyDescent="0.25"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2:22" ht="11.25" x14ac:dyDescent="0.25"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2:22" ht="11.25" x14ac:dyDescent="0.25"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2:22" ht="11.25" x14ac:dyDescent="0.25"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2:22" ht="11.25" x14ac:dyDescent="0.25"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2:22" ht="11.25" x14ac:dyDescent="0.25"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2:22" ht="11.25" x14ac:dyDescent="0.25"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2:22" ht="11.25" x14ac:dyDescent="0.25"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2:22" ht="11.25" x14ac:dyDescent="0.25"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2:22" ht="11.25" x14ac:dyDescent="0.25"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2:22" ht="11.25" x14ac:dyDescent="0.25"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2:22" ht="11.25" x14ac:dyDescent="0.25"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2:22" ht="11.25" x14ac:dyDescent="0.25"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2:22" ht="11.25" x14ac:dyDescent="0.25"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2:22" ht="11.25" x14ac:dyDescent="0.25"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2:22" ht="11.25" x14ac:dyDescent="0.25"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2:22" ht="11.25" x14ac:dyDescent="0.25"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2:22" ht="11.25" x14ac:dyDescent="0.25"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2:22" ht="11.25" x14ac:dyDescent="0.25"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2:22" ht="11.25" x14ac:dyDescent="0.25"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2:22" ht="11.25" x14ac:dyDescent="0.25"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2:22" ht="11.25" x14ac:dyDescent="0.25"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2:22" ht="11.25" x14ac:dyDescent="0.25"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2:22" ht="11.25" x14ac:dyDescent="0.25"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2:22" ht="11.25" x14ac:dyDescent="0.25"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2:22" ht="11.25" x14ac:dyDescent="0.25"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2:22" ht="11.25" x14ac:dyDescent="0.25"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2:22" ht="11.25" x14ac:dyDescent="0.25"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2:22" ht="11.25" x14ac:dyDescent="0.25"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2:22" ht="11.25" x14ac:dyDescent="0.25"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2:22" ht="11.25" x14ac:dyDescent="0.25"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2:22" ht="11.25" x14ac:dyDescent="0.25"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2:22" ht="11.25" x14ac:dyDescent="0.25"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2:22" ht="11.25" x14ac:dyDescent="0.25"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2:22" ht="11.25" x14ac:dyDescent="0.25"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2:22" ht="11.25" x14ac:dyDescent="0.25"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2:22" ht="11.25" x14ac:dyDescent="0.25"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2:22" ht="11.25" x14ac:dyDescent="0.25"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2:22" ht="11.25" x14ac:dyDescent="0.25"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2:22" ht="11.25" x14ac:dyDescent="0.25"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2:22" ht="11.25" x14ac:dyDescent="0.25"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2:22" ht="11.25" x14ac:dyDescent="0.25"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2:22" ht="11.25" x14ac:dyDescent="0.25"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2:22" ht="11.25" x14ac:dyDescent="0.25"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2:22" ht="11.25" x14ac:dyDescent="0.25"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2:22" ht="11.25" x14ac:dyDescent="0.25"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2:22" ht="11.25" x14ac:dyDescent="0.25"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2:22" ht="11.25" x14ac:dyDescent="0.25"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2:22" ht="11.25" x14ac:dyDescent="0.25"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2:22" ht="11.25" x14ac:dyDescent="0.25"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2:22" ht="11.25" x14ac:dyDescent="0.25"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2:22" ht="11.25" x14ac:dyDescent="0.25"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2:22" ht="11.25" x14ac:dyDescent="0.25"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2:22" ht="11.25" x14ac:dyDescent="0.25"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2:22" ht="11.25" x14ac:dyDescent="0.25"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2:22" ht="11.25" x14ac:dyDescent="0.25"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2:22" ht="11.25" x14ac:dyDescent="0.25"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2:22" ht="11.25" x14ac:dyDescent="0.25"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2:22" ht="11.25" x14ac:dyDescent="0.25"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2:22" ht="11.25" x14ac:dyDescent="0.25"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2:22" ht="11.25" x14ac:dyDescent="0.25"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2:22" ht="11.25" x14ac:dyDescent="0.25"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2:22" ht="11.25" x14ac:dyDescent="0.25"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2:22" ht="11.25" x14ac:dyDescent="0.25"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2:22" ht="11.25" x14ac:dyDescent="0.25"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2:22" ht="11.25" x14ac:dyDescent="0.25"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2:22" ht="11.25" x14ac:dyDescent="0.25"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2:22" ht="11.25" x14ac:dyDescent="0.25"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2:22" ht="11.25" x14ac:dyDescent="0.25"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2:22" ht="11.25" x14ac:dyDescent="0.25"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2:22" ht="11.25" x14ac:dyDescent="0.25"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2:22" ht="11.25" x14ac:dyDescent="0.25"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2:22" ht="11.25" x14ac:dyDescent="0.25"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2:22" ht="11.25" x14ac:dyDescent="0.25"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2:22" ht="11.25" x14ac:dyDescent="0.25"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2:22" ht="11.25" x14ac:dyDescent="0.25"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2:22" ht="11.25" x14ac:dyDescent="0.25"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2:22" ht="11.25" x14ac:dyDescent="0.25"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2:22" ht="11.25" x14ac:dyDescent="0.25"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2:22" ht="11.25" x14ac:dyDescent="0.25"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2:22" ht="11.25" x14ac:dyDescent="0.25"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2:22" ht="11.25" x14ac:dyDescent="0.25"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2:22" ht="11.25" x14ac:dyDescent="0.25"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2:22" ht="11.25" x14ac:dyDescent="0.25"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2:22" ht="11.25" x14ac:dyDescent="0.25"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2:22" ht="11.25" x14ac:dyDescent="0.25"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2:22" ht="11.25" x14ac:dyDescent="0.25"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2:22" ht="11.25" x14ac:dyDescent="0.25"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2:22" ht="11.25" x14ac:dyDescent="0.25"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2:22" ht="11.25" x14ac:dyDescent="0.25"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2:22" ht="11.25" x14ac:dyDescent="0.25"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2:22" ht="11.25" x14ac:dyDescent="0.25"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2:22" ht="11.25" x14ac:dyDescent="0.25"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2:22" ht="11.25" x14ac:dyDescent="0.25"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2:22" ht="11.25" x14ac:dyDescent="0.25"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2:22" ht="11.25" x14ac:dyDescent="0.25"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2:22" ht="11.25" x14ac:dyDescent="0.25"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2:22" ht="11.25" x14ac:dyDescent="0.25"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2:22" ht="11.25" x14ac:dyDescent="0.25"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2:22" ht="11.25" x14ac:dyDescent="0.25"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2:22" ht="11.25" x14ac:dyDescent="0.25"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2:22" ht="11.25" x14ac:dyDescent="0.25"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2:22" ht="11.25" x14ac:dyDescent="0.25"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2:22" ht="11.25" x14ac:dyDescent="0.25"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2:22" ht="11.25" x14ac:dyDescent="0.25"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2:22" ht="11.25" x14ac:dyDescent="0.25"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2:22" ht="11.25" x14ac:dyDescent="0.25"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2:22" ht="11.25" x14ac:dyDescent="0.25"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2:22" ht="11.25" x14ac:dyDescent="0.25"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2:22" ht="11.25" x14ac:dyDescent="0.25"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2:22" ht="11.25" x14ac:dyDescent="0.25"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2:22" ht="11.25" x14ac:dyDescent="0.25"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2:22" ht="11.25" x14ac:dyDescent="0.25"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2:22" ht="11.25" x14ac:dyDescent="0.25"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2:22" ht="11.25" x14ac:dyDescent="0.25"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2:22" ht="11.25" x14ac:dyDescent="0.25"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2:22" ht="11.25" x14ac:dyDescent="0.25"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2:22" ht="11.25" x14ac:dyDescent="0.25"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2:22" ht="11.25" x14ac:dyDescent="0.25"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2:22" ht="11.25" x14ac:dyDescent="0.25"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2:22" ht="11.25" x14ac:dyDescent="0.25"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2:22" ht="11.25" x14ac:dyDescent="0.25"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2:22" ht="11.25" x14ac:dyDescent="0.25"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2:22" ht="11.25" x14ac:dyDescent="0.25"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2:22" ht="11.25" x14ac:dyDescent="0.25"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2:22" ht="11.25" x14ac:dyDescent="0.25"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2:22" ht="11.25" x14ac:dyDescent="0.25"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2:22" ht="11.25" x14ac:dyDescent="0.25"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2:22" ht="11.25" x14ac:dyDescent="0.25"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2:22" ht="11.25" x14ac:dyDescent="0.25"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2:22" ht="11.25" x14ac:dyDescent="0.25"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2:22" ht="11.25" x14ac:dyDescent="0.25"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2:22" ht="11.25" x14ac:dyDescent="0.25"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2:22" ht="11.25" x14ac:dyDescent="0.25"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2:22" ht="11.25" x14ac:dyDescent="0.25"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2:22" ht="11.25" x14ac:dyDescent="0.25"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2:22" ht="11.25" x14ac:dyDescent="0.25"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2:22" ht="11.25" x14ac:dyDescent="0.25"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2:22" ht="11.25" x14ac:dyDescent="0.25"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2:22" ht="11.25" x14ac:dyDescent="0.25"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2:22" ht="11.25" x14ac:dyDescent="0.25"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2:22" ht="11.25" x14ac:dyDescent="0.25"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2:22" ht="11.25" x14ac:dyDescent="0.25"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2:22" ht="11.25" x14ac:dyDescent="0.25"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2:22" ht="11.25" x14ac:dyDescent="0.25"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2:22" ht="11.25" x14ac:dyDescent="0.25"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2:22" ht="11.25" x14ac:dyDescent="0.25"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2:22" ht="11.25" x14ac:dyDescent="0.25"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2:22" ht="11.25" x14ac:dyDescent="0.25"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2:22" ht="11.25" x14ac:dyDescent="0.25"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2:22" ht="11.25" x14ac:dyDescent="0.25"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2:22" ht="11.25" x14ac:dyDescent="0.25"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2:22" ht="11.25" x14ac:dyDescent="0.25"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2:22" ht="11.25" x14ac:dyDescent="0.25"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2:22" ht="11.25" x14ac:dyDescent="0.25"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2:22" ht="11.25" x14ac:dyDescent="0.25"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2:22" ht="11.25" x14ac:dyDescent="0.25"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2:22" ht="11.25" x14ac:dyDescent="0.25"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2:22" ht="11.25" x14ac:dyDescent="0.25"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2:22" ht="11.25" x14ac:dyDescent="0.25"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2:22" ht="11.25" x14ac:dyDescent="0.25"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2:22" ht="11.25" x14ac:dyDescent="0.25"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2:22" ht="11.25" x14ac:dyDescent="0.25"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2:22" ht="11.25" x14ac:dyDescent="0.25"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2:22" ht="11.25" x14ac:dyDescent="0.25"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2:22" ht="11.25" x14ac:dyDescent="0.25"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2:22" ht="11.25" x14ac:dyDescent="0.25"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2:22" ht="11.25" x14ac:dyDescent="0.25"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2:22" ht="11.25" x14ac:dyDescent="0.25"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2:22" ht="11.25" x14ac:dyDescent="0.25"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2:22" ht="11.25" x14ac:dyDescent="0.25"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2:22" ht="11.25" x14ac:dyDescent="0.25"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2:22" ht="11.25" x14ac:dyDescent="0.25"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2:22" ht="11.25" x14ac:dyDescent="0.25"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2:22" ht="11.25" x14ac:dyDescent="0.25"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2:22" ht="11.25" x14ac:dyDescent="0.25"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2:22" ht="11.25" x14ac:dyDescent="0.25"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2:22" ht="11.25" x14ac:dyDescent="0.25"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2:22" ht="11.25" x14ac:dyDescent="0.25"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2:22" ht="11.25" x14ac:dyDescent="0.25"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2:22" ht="11.25" x14ac:dyDescent="0.25"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2:22" ht="11.25" x14ac:dyDescent="0.25"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2:22" ht="11.25" x14ac:dyDescent="0.25"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2:22" ht="11.25" x14ac:dyDescent="0.25"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2:22" ht="11.25" x14ac:dyDescent="0.25"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2:22" ht="11.25" x14ac:dyDescent="0.25"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2:22" ht="11.25" x14ac:dyDescent="0.25"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2:22" ht="11.25" x14ac:dyDescent="0.25"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2:22" ht="11.25" x14ac:dyDescent="0.25"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2:22" ht="11.25" x14ac:dyDescent="0.25"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2:22" ht="11.25" x14ac:dyDescent="0.25"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2:22" ht="11.25" x14ac:dyDescent="0.25"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2:22" ht="11.25" x14ac:dyDescent="0.25"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2:22" ht="11.25" x14ac:dyDescent="0.25"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2:22" ht="11.25" x14ac:dyDescent="0.25"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2:22" ht="11.25" x14ac:dyDescent="0.25"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2:22" ht="11.25" x14ac:dyDescent="0.25"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2:22" ht="11.25" x14ac:dyDescent="0.25"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2:22" ht="11.25" x14ac:dyDescent="0.25"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2:22" ht="11.25" x14ac:dyDescent="0.25"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2:22" ht="11.25" x14ac:dyDescent="0.25"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2:22" ht="11.25" x14ac:dyDescent="0.25"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2:22" ht="11.25" x14ac:dyDescent="0.25"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2:22" ht="11.25" x14ac:dyDescent="0.25"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2:22" ht="11.25" x14ac:dyDescent="0.25"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2:22" ht="11.25" x14ac:dyDescent="0.25"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2:22" ht="11.25" x14ac:dyDescent="0.25"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2:22" ht="11.25" x14ac:dyDescent="0.25"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2:22" ht="11.25" x14ac:dyDescent="0.25"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2:22" ht="11.25" x14ac:dyDescent="0.25"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2:22" ht="11.25" x14ac:dyDescent="0.25"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2:22" ht="11.25" x14ac:dyDescent="0.25"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2:22" ht="11.25" x14ac:dyDescent="0.25"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2:22" ht="11.25" x14ac:dyDescent="0.25"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2:22" ht="11.25" x14ac:dyDescent="0.25"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2:22" ht="11.25" x14ac:dyDescent="0.25"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2:22" ht="11.25" x14ac:dyDescent="0.25"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2:22" ht="11.25" x14ac:dyDescent="0.25"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2:22" ht="11.25" x14ac:dyDescent="0.25"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2:22" ht="11.25" x14ac:dyDescent="0.25"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2:22" ht="11.25" x14ac:dyDescent="0.25"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2:22" ht="11.25" x14ac:dyDescent="0.25"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2:22" ht="11.25" x14ac:dyDescent="0.25"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2:22" ht="11.25" x14ac:dyDescent="0.25"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2:22" ht="11.25" x14ac:dyDescent="0.25"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2:22" ht="11.25" x14ac:dyDescent="0.25"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2:22" ht="11.25" x14ac:dyDescent="0.25"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2:22" ht="11.25" x14ac:dyDescent="0.25"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2:22" ht="11.25" x14ac:dyDescent="0.25"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2:22" ht="11.25" x14ac:dyDescent="0.25"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2:22" ht="11.25" x14ac:dyDescent="0.25"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2:22" ht="11.25" x14ac:dyDescent="0.25"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2:22" ht="11.25" x14ac:dyDescent="0.25"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2:22" ht="11.25" x14ac:dyDescent="0.25"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2:22" ht="11.25" x14ac:dyDescent="0.25"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2:22" ht="11.25" x14ac:dyDescent="0.25"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2:22" ht="11.25" x14ac:dyDescent="0.25"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2:22" ht="11.25" x14ac:dyDescent="0.25"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2:22" ht="11.25" x14ac:dyDescent="0.25"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2:22" ht="11.25" x14ac:dyDescent="0.25"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2:22" ht="11.25" x14ac:dyDescent="0.25"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2:22" ht="11.25" x14ac:dyDescent="0.25"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2:22" ht="11.25" x14ac:dyDescent="0.25"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2:22" ht="11.25" x14ac:dyDescent="0.25"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2:22" ht="11.25" x14ac:dyDescent="0.25"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2:22" ht="11.25" x14ac:dyDescent="0.25"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2:22" ht="11.25" x14ac:dyDescent="0.25"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2:22" ht="11.25" x14ac:dyDescent="0.25"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2:22" ht="11.25" x14ac:dyDescent="0.25"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2:22" ht="11.25" x14ac:dyDescent="0.25"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2:22" ht="11.25" x14ac:dyDescent="0.25"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2:22" ht="11.25" x14ac:dyDescent="0.25"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2:22" ht="11.25" x14ac:dyDescent="0.25"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2:22" ht="11.25" x14ac:dyDescent="0.25"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2:22" ht="11.25" x14ac:dyDescent="0.25"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2:22" ht="11.25" x14ac:dyDescent="0.25"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2:22" ht="11.25" x14ac:dyDescent="0.25"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2:22" ht="11.25" x14ac:dyDescent="0.25"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2:22" ht="11.25" x14ac:dyDescent="0.25"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2:22" ht="11.25" x14ac:dyDescent="0.25"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2:22" ht="11.25" x14ac:dyDescent="0.25"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2:22" ht="11.25" x14ac:dyDescent="0.25"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2:22" ht="11.25" x14ac:dyDescent="0.25"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2:22" ht="11.25" x14ac:dyDescent="0.25"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2:22" ht="11.25" x14ac:dyDescent="0.25"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2:22" ht="11.25" x14ac:dyDescent="0.25"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2:22" ht="11.25" x14ac:dyDescent="0.25"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2:22" ht="11.25" x14ac:dyDescent="0.25"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2:22" ht="11.25" x14ac:dyDescent="0.25"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2:22" ht="11.25" x14ac:dyDescent="0.25"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2:22" ht="11.25" x14ac:dyDescent="0.25"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2:22" ht="11.25" x14ac:dyDescent="0.25"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2:22" ht="11.25" x14ac:dyDescent="0.25"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2:22" ht="11.25" x14ac:dyDescent="0.25"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2:22" ht="11.25" x14ac:dyDescent="0.25"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2:22" ht="11.25" x14ac:dyDescent="0.25"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2:22" ht="11.25" x14ac:dyDescent="0.25"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2:22" ht="11.25" x14ac:dyDescent="0.25"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2:22" ht="11.25" x14ac:dyDescent="0.25"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2:22" ht="11.25" x14ac:dyDescent="0.25"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2:22" ht="11.25" x14ac:dyDescent="0.25"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2:22" ht="11.25" x14ac:dyDescent="0.25"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2:22" ht="11.25" x14ac:dyDescent="0.25"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2:22" ht="11.25" x14ac:dyDescent="0.25"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2:22" ht="11.25" x14ac:dyDescent="0.25"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2:22" ht="11.25" x14ac:dyDescent="0.25"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2:22" ht="11.25" x14ac:dyDescent="0.25"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2:22" ht="11.25" x14ac:dyDescent="0.25"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2:22" ht="11.25" x14ac:dyDescent="0.25"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2:22" ht="11.25" x14ac:dyDescent="0.25"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2:22" ht="11.25" x14ac:dyDescent="0.25"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2:22" ht="11.25" x14ac:dyDescent="0.25"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2:22" ht="11.25" x14ac:dyDescent="0.25"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2:22" ht="11.25" x14ac:dyDescent="0.25"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2:22" ht="11.25" x14ac:dyDescent="0.25"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2:22" ht="11.25" x14ac:dyDescent="0.25"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2:22" ht="11.25" x14ac:dyDescent="0.25"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2:22" ht="11.25" x14ac:dyDescent="0.25"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2:22" ht="11.25" x14ac:dyDescent="0.25"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2:22" ht="11.25" x14ac:dyDescent="0.25"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2:22" ht="11.25" x14ac:dyDescent="0.25"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2:22" ht="11.25" x14ac:dyDescent="0.25"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2:22" ht="11.25" x14ac:dyDescent="0.25"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2:22" ht="11.25" x14ac:dyDescent="0.25"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2:22" ht="11.25" x14ac:dyDescent="0.25"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2:22" ht="11.25" x14ac:dyDescent="0.25"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2:22" ht="11.25" x14ac:dyDescent="0.25"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2:22" ht="11.25" x14ac:dyDescent="0.25"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2:22" ht="11.25" x14ac:dyDescent="0.25"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2:22" ht="11.25" x14ac:dyDescent="0.25"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2:22" ht="11.25" x14ac:dyDescent="0.25"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2:22" ht="11.25" x14ac:dyDescent="0.25"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2:22" ht="11.25" x14ac:dyDescent="0.25"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2:22" ht="11.25" x14ac:dyDescent="0.25"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2:22" ht="11.25" x14ac:dyDescent="0.25"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2:22" ht="11.25" x14ac:dyDescent="0.25"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2:22" ht="11.25" x14ac:dyDescent="0.25"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2:22" ht="11.25" x14ac:dyDescent="0.25"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2:22" ht="11.25" x14ac:dyDescent="0.25"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2:22" ht="11.25" x14ac:dyDescent="0.25"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2:22" ht="11.25" x14ac:dyDescent="0.25"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2:22" ht="11.25" x14ac:dyDescent="0.25"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2:22" ht="11.25" x14ac:dyDescent="0.25"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2:22" ht="11.25" x14ac:dyDescent="0.25"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2:22" ht="11.25" x14ac:dyDescent="0.25"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2:22" ht="11.25" x14ac:dyDescent="0.25"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2:22" ht="11.25" x14ac:dyDescent="0.25"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2:22" ht="11.25" x14ac:dyDescent="0.25"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2:22" ht="11.25" x14ac:dyDescent="0.25"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2:22" ht="11.25" x14ac:dyDescent="0.25"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2:22" ht="11.25" x14ac:dyDescent="0.25"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2:22" ht="11.25" x14ac:dyDescent="0.25"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2:22" ht="11.25" x14ac:dyDescent="0.25"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2:22" ht="11.25" x14ac:dyDescent="0.25"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2:22" ht="11.25" x14ac:dyDescent="0.25"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2:22" ht="11.25" x14ac:dyDescent="0.25"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2:22" ht="11.25" x14ac:dyDescent="0.25"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2:22" ht="11.25" x14ac:dyDescent="0.25"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2:22" ht="11.25" x14ac:dyDescent="0.25"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2:22" ht="11.25" x14ac:dyDescent="0.25"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2:22" ht="11.25" x14ac:dyDescent="0.25"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2:22" ht="11.25" x14ac:dyDescent="0.25"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2:22" ht="11.25" x14ac:dyDescent="0.25"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2:22" ht="11.25" x14ac:dyDescent="0.25"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2:22" ht="11.25" x14ac:dyDescent="0.25"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2:22" ht="11.25" x14ac:dyDescent="0.25"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2:22" ht="11.25" x14ac:dyDescent="0.25"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2:22" ht="11.25" x14ac:dyDescent="0.25"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2:22" ht="11.25" x14ac:dyDescent="0.25"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2:22" ht="11.25" x14ac:dyDescent="0.25"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2:22" ht="11.25" x14ac:dyDescent="0.25"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2:22" ht="11.25" x14ac:dyDescent="0.25"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2:22" ht="11.25" x14ac:dyDescent="0.25"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2:22" ht="11.25" x14ac:dyDescent="0.25"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2:22" ht="11.25" x14ac:dyDescent="0.25"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2:22" ht="11.25" x14ac:dyDescent="0.25"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2:22" ht="11.25" x14ac:dyDescent="0.25"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2:22" ht="11.25" x14ac:dyDescent="0.25"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2:22" ht="11.25" x14ac:dyDescent="0.25"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2:22" ht="11.25" x14ac:dyDescent="0.25"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2:22" ht="11.25" x14ac:dyDescent="0.25"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2:22" ht="11.25" x14ac:dyDescent="0.25"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2:22" ht="11.25" x14ac:dyDescent="0.25"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2:22" ht="11.25" x14ac:dyDescent="0.25"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2:22" ht="11.25" x14ac:dyDescent="0.25"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2:22" ht="11.25" x14ac:dyDescent="0.25"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2:22" ht="11.25" x14ac:dyDescent="0.25"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2:22" ht="11.25" x14ac:dyDescent="0.25"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2:22" ht="11.25" x14ac:dyDescent="0.25"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2:22" ht="11.25" x14ac:dyDescent="0.25"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2:22" ht="11.25" x14ac:dyDescent="0.25"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2:22" ht="11.25" x14ac:dyDescent="0.25"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2:22" ht="11.25" x14ac:dyDescent="0.25"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2:22" ht="11.25" x14ac:dyDescent="0.25"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2:22" ht="11.25" x14ac:dyDescent="0.25"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2:22" ht="11.25" x14ac:dyDescent="0.25"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2:22" ht="11.25" x14ac:dyDescent="0.25"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2:22" ht="11.25" x14ac:dyDescent="0.25"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2:22" ht="11.25" x14ac:dyDescent="0.25"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2:22" ht="11.25" x14ac:dyDescent="0.25"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2:22" ht="11.25" x14ac:dyDescent="0.25"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2:22" ht="11.25" x14ac:dyDescent="0.25"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2:22" ht="11.25" x14ac:dyDescent="0.25"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2:22" ht="11.25" x14ac:dyDescent="0.25"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2:22" ht="11.25" x14ac:dyDescent="0.25"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2:22" ht="11.25" x14ac:dyDescent="0.25"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2:22" ht="11.25" x14ac:dyDescent="0.25"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2:22" ht="11.25" x14ac:dyDescent="0.25"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2:22" ht="11.25" x14ac:dyDescent="0.25"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2:22" ht="11.25" x14ac:dyDescent="0.25"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2:22" ht="11.25" x14ac:dyDescent="0.25"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2:22" ht="11.25" x14ac:dyDescent="0.25"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2:22" ht="11.25" x14ac:dyDescent="0.25"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2:22" ht="11.25" x14ac:dyDescent="0.25"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2:22" ht="11.25" x14ac:dyDescent="0.25"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2:22" ht="11.25" x14ac:dyDescent="0.25"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2:22" ht="11.25" x14ac:dyDescent="0.25"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2:22" ht="11.25" x14ac:dyDescent="0.25"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2:22" ht="11.25" x14ac:dyDescent="0.25"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2:22" ht="11.25" x14ac:dyDescent="0.25"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2:22" ht="11.25" x14ac:dyDescent="0.25"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2:22" ht="11.25" x14ac:dyDescent="0.25"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2:22" ht="11.25" x14ac:dyDescent="0.25"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2:22" ht="11.25" x14ac:dyDescent="0.25"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2:22" ht="11.25" x14ac:dyDescent="0.25"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2:22" ht="11.25" x14ac:dyDescent="0.25"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2:22" ht="11.25" x14ac:dyDescent="0.25"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2:22" ht="11.25" x14ac:dyDescent="0.25"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2:22" ht="11.25" x14ac:dyDescent="0.25"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2:22" ht="11.25" x14ac:dyDescent="0.25"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2:22" ht="11.25" x14ac:dyDescent="0.25"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2:22" ht="11.25" x14ac:dyDescent="0.25"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2:22" ht="11.25" x14ac:dyDescent="0.25"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2:22" ht="11.25" x14ac:dyDescent="0.25"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2:22" ht="11.25" x14ac:dyDescent="0.25"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2:22" ht="11.25" x14ac:dyDescent="0.25"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2:22" ht="11.25" x14ac:dyDescent="0.25"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2:22" ht="11.25" x14ac:dyDescent="0.25"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2:22" ht="11.25" x14ac:dyDescent="0.25"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2:22" ht="11.25" x14ac:dyDescent="0.25"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2:22" ht="11.25" x14ac:dyDescent="0.25"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2:22" ht="11.25" x14ac:dyDescent="0.25"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2:22" ht="11.25" x14ac:dyDescent="0.25"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2:22" ht="11.25" x14ac:dyDescent="0.25"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2:22" ht="11.25" x14ac:dyDescent="0.25"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2:22" ht="11.25" x14ac:dyDescent="0.25"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2:22" ht="11.25" x14ac:dyDescent="0.25"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2:22" ht="11.25" x14ac:dyDescent="0.25"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2:22" ht="11.25" x14ac:dyDescent="0.25"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2:22" ht="11.25" x14ac:dyDescent="0.25"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2:22" ht="11.25" x14ac:dyDescent="0.25"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2:22" ht="11.25" x14ac:dyDescent="0.25"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2:22" ht="11.25" x14ac:dyDescent="0.25"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2:22" ht="11.25" x14ac:dyDescent="0.25"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2:22" ht="11.25" x14ac:dyDescent="0.25"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2:22" ht="11.25" x14ac:dyDescent="0.25"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2:22" ht="11.25" x14ac:dyDescent="0.25"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2:22" ht="11.25" x14ac:dyDescent="0.25"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2:22" ht="11.25" x14ac:dyDescent="0.25"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2:22" ht="11.25" x14ac:dyDescent="0.25"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2:22" ht="11.25" x14ac:dyDescent="0.25"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2:22" ht="11.25" x14ac:dyDescent="0.25"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2:22" ht="11.25" x14ac:dyDescent="0.25"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2:22" ht="11.25" x14ac:dyDescent="0.25"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2:22" ht="11.25" x14ac:dyDescent="0.25"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2:22" ht="11.25" x14ac:dyDescent="0.25"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2:22" ht="11.25" x14ac:dyDescent="0.25"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2:22" ht="11.25" x14ac:dyDescent="0.25"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2:22" ht="11.25" x14ac:dyDescent="0.25"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2:22" ht="11.25" x14ac:dyDescent="0.25"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2:22" ht="11.25" x14ac:dyDescent="0.25"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2:22" ht="11.25" x14ac:dyDescent="0.25"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2:22" ht="11.25" x14ac:dyDescent="0.25"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2:22" ht="11.25" x14ac:dyDescent="0.25"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2:22" ht="11.25" x14ac:dyDescent="0.25"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2:22" ht="11.25" x14ac:dyDescent="0.25"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2:22" ht="11.25" x14ac:dyDescent="0.25"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2:22" ht="11.25" x14ac:dyDescent="0.25"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2:22" ht="11.25" x14ac:dyDescent="0.25"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2:22" ht="11.25" x14ac:dyDescent="0.25"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2:22" ht="11.25" x14ac:dyDescent="0.25"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2:22" ht="11.25" x14ac:dyDescent="0.25"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2:22" ht="11.25" x14ac:dyDescent="0.25"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2:22" ht="11.25" x14ac:dyDescent="0.25"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2:22" ht="11.25" x14ac:dyDescent="0.25"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2:22" ht="11.25" x14ac:dyDescent="0.25"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2:22" ht="11.25" x14ac:dyDescent="0.25"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2:22" ht="11.25" x14ac:dyDescent="0.25"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2:22" ht="11.25" x14ac:dyDescent="0.25"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2:22" ht="11.25" x14ac:dyDescent="0.25"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2:22" ht="11.25" x14ac:dyDescent="0.25"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2:22" ht="11.25" x14ac:dyDescent="0.25"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2:22" ht="11.25" x14ac:dyDescent="0.25"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2:22" ht="11.25" x14ac:dyDescent="0.25"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2:22" ht="11.25" x14ac:dyDescent="0.25"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2:22" ht="11.25" x14ac:dyDescent="0.25"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2:22" ht="11.25" x14ac:dyDescent="0.25"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2:22" ht="11.25" x14ac:dyDescent="0.25"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2:22" ht="11.25" x14ac:dyDescent="0.25"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2:22" ht="11.25" x14ac:dyDescent="0.25"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2:22" ht="11.25" x14ac:dyDescent="0.25"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2:22" ht="11.25" x14ac:dyDescent="0.25"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2:22" ht="11.25" x14ac:dyDescent="0.25"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2:22" ht="11.25" x14ac:dyDescent="0.25"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2:22" ht="11.25" x14ac:dyDescent="0.25"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2:22" ht="11.25" x14ac:dyDescent="0.25"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2:22" ht="11.25" x14ac:dyDescent="0.25"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2:22" ht="11.25" x14ac:dyDescent="0.25"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2:22" ht="11.25" x14ac:dyDescent="0.25"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2:22" ht="11.25" x14ac:dyDescent="0.25"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2:22" ht="11.25" x14ac:dyDescent="0.25"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2:22" ht="11.25" x14ac:dyDescent="0.25"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2:22" ht="11.25" x14ac:dyDescent="0.25"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2:22" ht="11.25" x14ac:dyDescent="0.25"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2:22" ht="11.25" x14ac:dyDescent="0.25"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2:22" ht="11.25" x14ac:dyDescent="0.25"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2:22" ht="11.25" x14ac:dyDescent="0.25"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2:22" ht="11.25" x14ac:dyDescent="0.25"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2:22" ht="11.25" x14ac:dyDescent="0.25"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2:22" ht="11.25" x14ac:dyDescent="0.25"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2:22" ht="11.25" x14ac:dyDescent="0.25"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2:22" ht="11.25" x14ac:dyDescent="0.25"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2:22" ht="11.25" x14ac:dyDescent="0.25"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2:22" ht="11.25" x14ac:dyDescent="0.25"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2:22" ht="11.25" x14ac:dyDescent="0.25"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2:22" ht="11.25" x14ac:dyDescent="0.25"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2:22" ht="11.25" x14ac:dyDescent="0.25"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2:22" ht="11.25" x14ac:dyDescent="0.25"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2:22" ht="11.25" x14ac:dyDescent="0.25"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2:22" ht="11.25" x14ac:dyDescent="0.25"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2:22" ht="11.25" x14ac:dyDescent="0.25"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2:22" ht="11.25" x14ac:dyDescent="0.25"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2:22" ht="11.25" x14ac:dyDescent="0.25"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2:22" ht="11.25" x14ac:dyDescent="0.25"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2:22" ht="11.25" x14ac:dyDescent="0.25"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2:22" ht="11.25" x14ac:dyDescent="0.25"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2:22" ht="11.25" x14ac:dyDescent="0.25"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2:22" ht="11.25" x14ac:dyDescent="0.25"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2:22" ht="11.25" x14ac:dyDescent="0.25"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2:22" ht="11.25" x14ac:dyDescent="0.25"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2:22" ht="11.25" x14ac:dyDescent="0.25"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2:22" ht="11.25" x14ac:dyDescent="0.25"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2:22" ht="11.25" x14ac:dyDescent="0.25"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2:22" ht="11.25" x14ac:dyDescent="0.25"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2:22" ht="11.25" x14ac:dyDescent="0.25"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2:22" ht="11.25" x14ac:dyDescent="0.25"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2:22" ht="11.25" x14ac:dyDescent="0.25"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2:22" ht="11.25" x14ac:dyDescent="0.25"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2:22" ht="11.25" x14ac:dyDescent="0.25"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2:22" ht="11.25" x14ac:dyDescent="0.25"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2:22" ht="11.25" x14ac:dyDescent="0.25"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2:22" ht="11.25" x14ac:dyDescent="0.25"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2:22" ht="11.25" x14ac:dyDescent="0.25"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2:22" ht="11.25" x14ac:dyDescent="0.25"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2:22" ht="11.25" x14ac:dyDescent="0.25"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2:22" ht="11.25" x14ac:dyDescent="0.25"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2:22" ht="11.25" x14ac:dyDescent="0.25"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2:22" ht="11.25" x14ac:dyDescent="0.25"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2:22" ht="11.25" x14ac:dyDescent="0.25"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2:22" ht="11.25" x14ac:dyDescent="0.25"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2:22" ht="11.25" x14ac:dyDescent="0.25"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2:22" ht="11.25" x14ac:dyDescent="0.25"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2:22" ht="11.25" x14ac:dyDescent="0.25"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2:22" ht="11.25" x14ac:dyDescent="0.25"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2:22" ht="11.25" x14ac:dyDescent="0.25"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2:22" ht="11.25" x14ac:dyDescent="0.25"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2:22" ht="11.25" x14ac:dyDescent="0.25"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2:22" ht="11.25" x14ac:dyDescent="0.25"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2:22" ht="11.25" x14ac:dyDescent="0.25"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2:22" ht="11.25" x14ac:dyDescent="0.25"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2:22" ht="11.25" x14ac:dyDescent="0.25"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2:22" ht="11.25" x14ac:dyDescent="0.25"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2:22" ht="11.25" x14ac:dyDescent="0.25"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2:22" ht="11.25" x14ac:dyDescent="0.25"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2:22" ht="11.25" x14ac:dyDescent="0.25"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2:22" ht="11.25" x14ac:dyDescent="0.25"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2:22" ht="11.25" x14ac:dyDescent="0.25"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2:22" ht="11.25" x14ac:dyDescent="0.25"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2:22" ht="11.25" x14ac:dyDescent="0.25"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2:22" ht="11.25" x14ac:dyDescent="0.25"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2:22" ht="11.25" x14ac:dyDescent="0.25"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2:22" ht="11.25" x14ac:dyDescent="0.25"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2:22" ht="11.25" x14ac:dyDescent="0.25"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2:22" ht="11.25" x14ac:dyDescent="0.25"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2:22" ht="11.25" x14ac:dyDescent="0.25"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2:22" ht="11.25" x14ac:dyDescent="0.25"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2:22" ht="11.25" x14ac:dyDescent="0.25"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2:22" ht="11.25" x14ac:dyDescent="0.25"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2:22" ht="11.25" x14ac:dyDescent="0.25"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2:22" ht="11.25" x14ac:dyDescent="0.25"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2:22" ht="11.25" x14ac:dyDescent="0.25"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2:22" ht="11.25" x14ac:dyDescent="0.25"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2:22" ht="11.25" x14ac:dyDescent="0.25"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2:22" ht="11.25" x14ac:dyDescent="0.25"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2:22" ht="11.25" x14ac:dyDescent="0.25"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2:22" ht="11.25" x14ac:dyDescent="0.25"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2:22" ht="11.25" x14ac:dyDescent="0.25"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2:22" ht="11.25" x14ac:dyDescent="0.25"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2:22" ht="11.25" x14ac:dyDescent="0.25"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2:22" ht="11.25" x14ac:dyDescent="0.25"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2:22" ht="11.25" x14ac:dyDescent="0.25"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2:22" ht="11.25" x14ac:dyDescent="0.25"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2:22" ht="11.25" x14ac:dyDescent="0.25"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2:22" ht="11.25" x14ac:dyDescent="0.25"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2:22" ht="11.25" x14ac:dyDescent="0.25"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2:22" ht="11.25" x14ac:dyDescent="0.25"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2:22" ht="11.25" x14ac:dyDescent="0.25"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2:22" ht="11.25" x14ac:dyDescent="0.25"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2:22" ht="11.25" x14ac:dyDescent="0.25"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2:22" ht="11.25" x14ac:dyDescent="0.25"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2:22" ht="11.25" x14ac:dyDescent="0.25"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2:22" ht="11.25" x14ac:dyDescent="0.25"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2:22" ht="11.25" x14ac:dyDescent="0.25"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2:22" ht="11.25" x14ac:dyDescent="0.25"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2:22" ht="11.25" x14ac:dyDescent="0.25"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2:22" ht="11.25" x14ac:dyDescent="0.25"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2:22" ht="11.25" x14ac:dyDescent="0.25"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2:22" ht="11.25" x14ac:dyDescent="0.25"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2:22" ht="11.25" x14ac:dyDescent="0.25"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2:22" ht="11.25" x14ac:dyDescent="0.25"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2:22" ht="11.25" x14ac:dyDescent="0.25"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2:22" ht="11.25" x14ac:dyDescent="0.25"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2:22" ht="11.25" x14ac:dyDescent="0.25"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2:22" ht="11.25" x14ac:dyDescent="0.25"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2:22" ht="11.25" x14ac:dyDescent="0.25"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2:22" ht="11.25" x14ac:dyDescent="0.25"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2:22" ht="11.25" x14ac:dyDescent="0.25"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2:22" ht="11.25" x14ac:dyDescent="0.25"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2:22" ht="11.25" x14ac:dyDescent="0.25"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2:22" ht="11.25" x14ac:dyDescent="0.25"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2:22" ht="11.25" x14ac:dyDescent="0.25"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2:22" ht="11.25" x14ac:dyDescent="0.25"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2:22" ht="11.25" x14ac:dyDescent="0.25"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2:22" ht="11.25" x14ac:dyDescent="0.25"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2:22" ht="11.25" x14ac:dyDescent="0.25"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2:22" ht="11.25" x14ac:dyDescent="0.25"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2:22" ht="11.25" x14ac:dyDescent="0.25"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2:22" ht="11.25" x14ac:dyDescent="0.25"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2:22" ht="11.25" x14ac:dyDescent="0.25"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2:22" ht="11.25" x14ac:dyDescent="0.25"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2:22" ht="11.25" x14ac:dyDescent="0.25"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2:22" ht="11.25" x14ac:dyDescent="0.25"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2:22" ht="11.25" x14ac:dyDescent="0.25"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2:22" ht="11.25" x14ac:dyDescent="0.25"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2:22" ht="11.25" x14ac:dyDescent="0.25"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2:22" ht="11.25" x14ac:dyDescent="0.25"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2:22" ht="11.25" x14ac:dyDescent="0.25"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2:22" ht="11.25" x14ac:dyDescent="0.25"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2:22" ht="11.25" x14ac:dyDescent="0.25"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2:22" ht="11.25" x14ac:dyDescent="0.25"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2:22" ht="11.25" x14ac:dyDescent="0.25"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2:22" ht="11.25" x14ac:dyDescent="0.25"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2:22" ht="11.25" x14ac:dyDescent="0.25"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2:22" ht="11.25" x14ac:dyDescent="0.25"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2:22" ht="11.25" x14ac:dyDescent="0.25"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2:22" ht="11.25" x14ac:dyDescent="0.25"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2:22" ht="11.25" x14ac:dyDescent="0.25"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2:22" ht="11.25" x14ac:dyDescent="0.25"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2:22" ht="11.25" x14ac:dyDescent="0.25"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2:22" ht="11.25" x14ac:dyDescent="0.25"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2:22" ht="11.25" x14ac:dyDescent="0.25"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2:22" ht="11.25" x14ac:dyDescent="0.25"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2:22" ht="11.25" x14ac:dyDescent="0.25"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2:22" ht="11.25" x14ac:dyDescent="0.25"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2:22" ht="11.25" x14ac:dyDescent="0.25"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2:22" ht="11.25" x14ac:dyDescent="0.25"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2:22" ht="11.25" x14ac:dyDescent="0.25"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2:22" ht="11.25" x14ac:dyDescent="0.25"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2:22" ht="11.25" x14ac:dyDescent="0.25"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2:22" ht="11.25" x14ac:dyDescent="0.25"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2:22" ht="11.25" x14ac:dyDescent="0.25"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2:22" ht="11.25" x14ac:dyDescent="0.25"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2:22" ht="11.25" x14ac:dyDescent="0.25"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2:22" ht="11.25" x14ac:dyDescent="0.25"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2:22" ht="11.25" x14ac:dyDescent="0.25"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2:22" ht="11.25" x14ac:dyDescent="0.25"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2:22" ht="11.25" x14ac:dyDescent="0.25"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2:22" ht="11.25" x14ac:dyDescent="0.25"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2:22" ht="11.25" x14ac:dyDescent="0.25"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2:22" ht="11.25" x14ac:dyDescent="0.25"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2:22" ht="11.25" x14ac:dyDescent="0.25"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2:22" ht="11.25" x14ac:dyDescent="0.25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2:22" ht="11.25" x14ac:dyDescent="0.25"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2:22" ht="11.25" x14ac:dyDescent="0.25"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2:22" ht="11.25" x14ac:dyDescent="0.25"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2:22" ht="11.25" x14ac:dyDescent="0.25"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2:22" ht="11.25" x14ac:dyDescent="0.25"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2:22" ht="11.25" x14ac:dyDescent="0.25"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2:22" ht="11.25" x14ac:dyDescent="0.25"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2:22" ht="11.25" x14ac:dyDescent="0.25"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2:22" ht="11.25" x14ac:dyDescent="0.25"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2:22" ht="11.25" x14ac:dyDescent="0.25"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2:22" ht="11.25" x14ac:dyDescent="0.25"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2:22" ht="11.25" x14ac:dyDescent="0.25"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2:22" ht="11.25" x14ac:dyDescent="0.25"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2:22" ht="11.25" x14ac:dyDescent="0.25"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2:22" ht="11.25" x14ac:dyDescent="0.25"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2:22" ht="11.25" x14ac:dyDescent="0.25"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2:22" ht="11.25" x14ac:dyDescent="0.25"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2:22" ht="11.25" x14ac:dyDescent="0.25"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2:22" ht="11.25" x14ac:dyDescent="0.25"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2:22" ht="11.25" x14ac:dyDescent="0.25"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2:22" ht="11.25" x14ac:dyDescent="0.25"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2:22" ht="11.25" x14ac:dyDescent="0.25"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2:22" ht="11.25" x14ac:dyDescent="0.25"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2:22" ht="11.25" x14ac:dyDescent="0.25"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2:22" ht="11.25" x14ac:dyDescent="0.25"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2:22" ht="11.25" x14ac:dyDescent="0.25"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2:22" ht="11.25" x14ac:dyDescent="0.25"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2:22" ht="11.25" x14ac:dyDescent="0.25"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2:22" ht="11.25" x14ac:dyDescent="0.25"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2:22" ht="11.25" x14ac:dyDescent="0.25"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2:22" ht="11.25" x14ac:dyDescent="0.25"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2:22" ht="11.25" x14ac:dyDescent="0.25"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2:22" ht="11.25" x14ac:dyDescent="0.25"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2:22" ht="11.25" x14ac:dyDescent="0.25"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2:22" ht="11.25" x14ac:dyDescent="0.25"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2:22" ht="11.25" x14ac:dyDescent="0.25"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2:22" ht="11.25" x14ac:dyDescent="0.25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2:22" ht="11.25" x14ac:dyDescent="0.25"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2:22" ht="11.25" x14ac:dyDescent="0.25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2:22" ht="11.25" x14ac:dyDescent="0.25"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2:22" ht="11.25" x14ac:dyDescent="0.25"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2:22" ht="11.25" x14ac:dyDescent="0.25"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2:22" ht="11.25" x14ac:dyDescent="0.25"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2:22" ht="11.25" x14ac:dyDescent="0.25"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2:22" ht="11.25" x14ac:dyDescent="0.25"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2:22" ht="11.25" x14ac:dyDescent="0.25"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2:22" ht="11.25" x14ac:dyDescent="0.25"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2:22" ht="11.25" x14ac:dyDescent="0.25"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2:22" ht="11.25" x14ac:dyDescent="0.25"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2:22" ht="11.25" x14ac:dyDescent="0.25"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2:22" ht="11.25" x14ac:dyDescent="0.25"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2:22" ht="11.25" x14ac:dyDescent="0.25"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2:22" ht="11.25" x14ac:dyDescent="0.25"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2:22" ht="11.25" x14ac:dyDescent="0.25"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2:22" ht="11.25" x14ac:dyDescent="0.25"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2:22" ht="11.25" x14ac:dyDescent="0.25"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2:22" ht="11.25" x14ac:dyDescent="0.25"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2:22" ht="11.25" x14ac:dyDescent="0.25"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2:22" ht="11.25" x14ac:dyDescent="0.25"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2:22" ht="11.25" x14ac:dyDescent="0.25"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2:22" ht="11.25" x14ac:dyDescent="0.25"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2:22" ht="11.25" x14ac:dyDescent="0.25"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2:22" ht="11.25" x14ac:dyDescent="0.25"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2:22" ht="11.25" x14ac:dyDescent="0.25"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2:22" ht="11.25" x14ac:dyDescent="0.25"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2:22" ht="11.25" x14ac:dyDescent="0.25"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2:22" ht="11.25" x14ac:dyDescent="0.25"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2:22" ht="11.25" x14ac:dyDescent="0.25"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2:22" ht="11.25" x14ac:dyDescent="0.25"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2:22" ht="11.25" x14ac:dyDescent="0.25"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2:22" ht="11.25" x14ac:dyDescent="0.25"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2:22" ht="11.25" x14ac:dyDescent="0.25"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2:22" ht="11.25" x14ac:dyDescent="0.25"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2:22" ht="11.25" x14ac:dyDescent="0.25"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2:22" ht="11.25" x14ac:dyDescent="0.25"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2:22" ht="11.25" x14ac:dyDescent="0.25"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2:22" ht="11.25" x14ac:dyDescent="0.25"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2:22" ht="11.25" x14ac:dyDescent="0.25"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2:22" ht="11.25" x14ac:dyDescent="0.25"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2:22" ht="11.25" x14ac:dyDescent="0.25"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2:22" ht="11.25" x14ac:dyDescent="0.25"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2:22" ht="11.25" x14ac:dyDescent="0.25"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2:22" ht="11.25" x14ac:dyDescent="0.25"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2:22" ht="11.25" x14ac:dyDescent="0.25"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2:22" ht="11.25" x14ac:dyDescent="0.25"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2:22" ht="11.25" x14ac:dyDescent="0.25"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2:22" ht="11.25" x14ac:dyDescent="0.25"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2:22" ht="11.25" x14ac:dyDescent="0.25"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2:22" ht="11.25" x14ac:dyDescent="0.25"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2:22" ht="11.25" x14ac:dyDescent="0.25"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2:22" ht="11.25" x14ac:dyDescent="0.25"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2:22" ht="11.25" x14ac:dyDescent="0.25"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2:22" ht="11.25" x14ac:dyDescent="0.25"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2:22" ht="11.25" x14ac:dyDescent="0.25"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2:22" ht="11.25" x14ac:dyDescent="0.25"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2:22" ht="11.25" x14ac:dyDescent="0.25"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2:22" ht="11.25" x14ac:dyDescent="0.25"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2:22" ht="11.25" x14ac:dyDescent="0.25"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2:22" ht="11.25" x14ac:dyDescent="0.25"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2:22" ht="11.25" x14ac:dyDescent="0.25"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2:22" ht="11.25" x14ac:dyDescent="0.25"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2:22" ht="11.25" x14ac:dyDescent="0.25"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2:22" ht="11.25" x14ac:dyDescent="0.25"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2:22" ht="11.25" x14ac:dyDescent="0.25"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2:22" ht="11.25" x14ac:dyDescent="0.25"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2:22" ht="11.25" x14ac:dyDescent="0.25"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2:22" ht="11.25" x14ac:dyDescent="0.25"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2:22" ht="11.25" x14ac:dyDescent="0.25"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2:22" ht="11.25" x14ac:dyDescent="0.25"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2:22" ht="11.25" x14ac:dyDescent="0.25"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2:22" ht="11.25" x14ac:dyDescent="0.25"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2:22" ht="11.25" x14ac:dyDescent="0.25"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2:22" ht="11.25" x14ac:dyDescent="0.25"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2:22" ht="11.25" x14ac:dyDescent="0.25"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2:22" ht="11.25" x14ac:dyDescent="0.25"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2:22" ht="11.25" x14ac:dyDescent="0.25"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2:22" ht="11.25" x14ac:dyDescent="0.25"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2:22" ht="11.25" x14ac:dyDescent="0.25"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2:22" ht="11.25" x14ac:dyDescent="0.25"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2:22" ht="11.25" x14ac:dyDescent="0.25"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2:22" ht="11.25" x14ac:dyDescent="0.25"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2:22" ht="11.25" x14ac:dyDescent="0.25"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2:22" ht="11.25" x14ac:dyDescent="0.25"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2:22" ht="11.25" x14ac:dyDescent="0.25"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2:22" ht="11.25" x14ac:dyDescent="0.25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2:22" ht="11.25" x14ac:dyDescent="0.25"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2:22" ht="11.25" x14ac:dyDescent="0.25"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2:22" ht="11.25" x14ac:dyDescent="0.25"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2:22" ht="11.25" x14ac:dyDescent="0.25"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2:22" ht="11.25" x14ac:dyDescent="0.25"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2:22" ht="11.25" x14ac:dyDescent="0.25"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2:22" ht="11.25" x14ac:dyDescent="0.25"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2:22" ht="11.25" x14ac:dyDescent="0.25"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2:22" ht="11.25" x14ac:dyDescent="0.25"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2:22" ht="11.25" x14ac:dyDescent="0.25"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2:22" ht="11.25" x14ac:dyDescent="0.25"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2:22" ht="11.25" x14ac:dyDescent="0.25"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2:22" ht="11.25" x14ac:dyDescent="0.25"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2:22" ht="11.25" x14ac:dyDescent="0.25"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2:22" ht="11.25" x14ac:dyDescent="0.25"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2:22" ht="11.25" x14ac:dyDescent="0.25"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2:22" ht="11.25" x14ac:dyDescent="0.25"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2:22" ht="11.25" x14ac:dyDescent="0.25"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2:22" ht="11.25" x14ac:dyDescent="0.25"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2:22" ht="11.25" x14ac:dyDescent="0.25"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2:22" ht="11.25" x14ac:dyDescent="0.25"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2:22" ht="11.25" x14ac:dyDescent="0.25"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2:22" ht="11.25" x14ac:dyDescent="0.25"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2:22" ht="11.25" x14ac:dyDescent="0.25"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2:22" ht="11.25" x14ac:dyDescent="0.25"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2:22" ht="11.25" x14ac:dyDescent="0.25"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2:22" ht="11.25" x14ac:dyDescent="0.25"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2:22" ht="11.25" x14ac:dyDescent="0.25"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2:22" ht="11.25" x14ac:dyDescent="0.25"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2:22" ht="11.25" x14ac:dyDescent="0.25"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2:22" ht="11.25" x14ac:dyDescent="0.25"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2:22" ht="11.25" x14ac:dyDescent="0.25"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2:22" ht="11.25" x14ac:dyDescent="0.25"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2:22" ht="11.25" x14ac:dyDescent="0.25"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2:22" ht="11.25" x14ac:dyDescent="0.25"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2:22" ht="11.25" x14ac:dyDescent="0.25"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2:22" ht="11.25" x14ac:dyDescent="0.25"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2:22" ht="11.25" x14ac:dyDescent="0.25"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2:22" ht="11.25" x14ac:dyDescent="0.25"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2:22" ht="11.25" x14ac:dyDescent="0.25"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2:22" ht="11.25" x14ac:dyDescent="0.25"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2:22" ht="11.25" x14ac:dyDescent="0.25"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2:22" ht="11.25" x14ac:dyDescent="0.25"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2:22" ht="11.25" x14ac:dyDescent="0.25"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2:22" ht="11.25" x14ac:dyDescent="0.25"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2:22" ht="11.25" x14ac:dyDescent="0.25"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2:22" ht="11.25" x14ac:dyDescent="0.25"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2:22" ht="11.25" x14ac:dyDescent="0.25"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2:22" ht="11.25" x14ac:dyDescent="0.25"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2:22" ht="11.25" x14ac:dyDescent="0.25"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2:22" ht="11.25" x14ac:dyDescent="0.25"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2:22" ht="11.25" x14ac:dyDescent="0.25"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2:22" ht="11.25" x14ac:dyDescent="0.25"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2:22" ht="11.25" x14ac:dyDescent="0.25"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2:22" ht="11.25" x14ac:dyDescent="0.25"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2:22" ht="11.25" x14ac:dyDescent="0.25"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2:22" ht="11.25" x14ac:dyDescent="0.25"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2:22" ht="11.25" x14ac:dyDescent="0.25"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2:22" ht="11.25" x14ac:dyDescent="0.25"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2:22" ht="11.25" x14ac:dyDescent="0.25"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2:22" ht="11.25" x14ac:dyDescent="0.25"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2:22" ht="11.25" x14ac:dyDescent="0.25"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2:22" ht="11.25" x14ac:dyDescent="0.25"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2:22" ht="11.25" x14ac:dyDescent="0.25"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2:22" ht="11.25" x14ac:dyDescent="0.25"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2:22" ht="11.25" x14ac:dyDescent="0.25"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2:22" ht="11.25" x14ac:dyDescent="0.25"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2:22" ht="11.25" x14ac:dyDescent="0.25"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2:22" ht="11.25" x14ac:dyDescent="0.25"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2:22" ht="11.25" x14ac:dyDescent="0.25"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2:22" ht="11.25" x14ac:dyDescent="0.25"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2:22" ht="11.25" x14ac:dyDescent="0.25"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2:22" ht="11.25" x14ac:dyDescent="0.25"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2:22" ht="11.25" x14ac:dyDescent="0.25"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2:22" ht="11.25" x14ac:dyDescent="0.25"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2:22" ht="11.25" x14ac:dyDescent="0.25"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2:22" ht="11.25" x14ac:dyDescent="0.25"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2:22" ht="11.25" x14ac:dyDescent="0.25"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2:22" ht="11.25" x14ac:dyDescent="0.25"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2:22" ht="11.25" x14ac:dyDescent="0.25"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2:22" ht="11.25" x14ac:dyDescent="0.25"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2:22" ht="11.25" x14ac:dyDescent="0.25"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2:22" ht="11.25" x14ac:dyDescent="0.25"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2:22" ht="11.25" x14ac:dyDescent="0.25"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2:22" ht="11.25" x14ac:dyDescent="0.25"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2:22" ht="11.25" x14ac:dyDescent="0.25"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2:22" ht="11.25" x14ac:dyDescent="0.25"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2:22" ht="11.25" x14ac:dyDescent="0.25"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2:22" ht="11.25" x14ac:dyDescent="0.25"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2:22" ht="11.25" x14ac:dyDescent="0.25"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2:22" ht="11.25" x14ac:dyDescent="0.25"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2:22" ht="11.25" x14ac:dyDescent="0.25"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2:22" ht="11.25" x14ac:dyDescent="0.25"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2:22" ht="11.25" x14ac:dyDescent="0.25"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2:22" ht="11.25" x14ac:dyDescent="0.25"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2:22" ht="11.25" x14ac:dyDescent="0.25"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2:22" ht="11.25" x14ac:dyDescent="0.25"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2:22" ht="11.25" x14ac:dyDescent="0.25"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2:22" ht="11.25" x14ac:dyDescent="0.25"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2:22" ht="11.25" x14ac:dyDescent="0.25"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2:22" ht="11.25" x14ac:dyDescent="0.25"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2:22" ht="11.25" x14ac:dyDescent="0.25"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2:22" ht="11.25" x14ac:dyDescent="0.25"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2:22" ht="11.25" x14ac:dyDescent="0.25"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2:22" ht="11.25" x14ac:dyDescent="0.25"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2:22" ht="11.25" x14ac:dyDescent="0.25"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2:22" ht="11.25" x14ac:dyDescent="0.25"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2:22" ht="11.25" x14ac:dyDescent="0.25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2:22" ht="11.25" x14ac:dyDescent="0.25"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2:22" ht="11.25" x14ac:dyDescent="0.25"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2:22" ht="11.25" x14ac:dyDescent="0.25"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2:22" ht="11.25" x14ac:dyDescent="0.25"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2:22" ht="11.25" x14ac:dyDescent="0.25"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2:22" ht="11.25" x14ac:dyDescent="0.25"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2:22" ht="11.25" x14ac:dyDescent="0.25"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2:22" ht="11.25" x14ac:dyDescent="0.25"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2:22" ht="11.25" x14ac:dyDescent="0.25"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2:22" ht="11.25" x14ac:dyDescent="0.25"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2:22" ht="11.25" x14ac:dyDescent="0.25"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2:22" ht="11.25" x14ac:dyDescent="0.25"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2:22" ht="11.25" x14ac:dyDescent="0.25"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2:22" ht="11.25" x14ac:dyDescent="0.25"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2:22" ht="11.25" x14ac:dyDescent="0.25"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2:22" ht="11.25" x14ac:dyDescent="0.25"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2:22" ht="11.25" x14ac:dyDescent="0.25"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2:22" ht="11.25" x14ac:dyDescent="0.25"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2:22" ht="11.25" x14ac:dyDescent="0.25"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2:22" ht="11.25" x14ac:dyDescent="0.25"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2:22" ht="11.25" x14ac:dyDescent="0.25"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2:22" ht="11.25" x14ac:dyDescent="0.25"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2:22" ht="11.25" x14ac:dyDescent="0.25"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2:22" ht="11.25" x14ac:dyDescent="0.25"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2:22" ht="11.25" x14ac:dyDescent="0.25"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2:22" ht="11.25" x14ac:dyDescent="0.25"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2:22" ht="11.25" x14ac:dyDescent="0.25"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2:22" ht="11.25" x14ac:dyDescent="0.25"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2:22" ht="11.25" x14ac:dyDescent="0.25"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2:22" ht="11.25" x14ac:dyDescent="0.25"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2:22" ht="11.25" x14ac:dyDescent="0.25"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2:22" ht="11.25" x14ac:dyDescent="0.25"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2:22" ht="11.25" x14ac:dyDescent="0.25"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2:22" ht="11.25" x14ac:dyDescent="0.25"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2:22" ht="11.25" x14ac:dyDescent="0.25"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2:22" ht="11.25" x14ac:dyDescent="0.25"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2:22" ht="11.25" x14ac:dyDescent="0.25"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2:22" ht="11.25" x14ac:dyDescent="0.25"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2:22" ht="11.25" x14ac:dyDescent="0.25"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2:22" ht="11.25" x14ac:dyDescent="0.25"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2:22" ht="11.25" x14ac:dyDescent="0.25"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2:22" ht="11.25" x14ac:dyDescent="0.25"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2:22" ht="11.25" x14ac:dyDescent="0.25"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2:22" ht="11.25" x14ac:dyDescent="0.25"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2:22" ht="11.25" x14ac:dyDescent="0.25"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2:22" ht="11.25" x14ac:dyDescent="0.25"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2:22" ht="11.25" x14ac:dyDescent="0.25"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2:22" ht="11.25" x14ac:dyDescent="0.25"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2:22" ht="11.25" x14ac:dyDescent="0.25"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2:22" ht="11.25" x14ac:dyDescent="0.25"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2:22" ht="11.25" x14ac:dyDescent="0.25"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2:22" ht="11.25" x14ac:dyDescent="0.25"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2:22" ht="11.25" x14ac:dyDescent="0.25"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2:22" ht="11.25" x14ac:dyDescent="0.25"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2:22" ht="11.25" x14ac:dyDescent="0.25"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2:22" ht="11.25" x14ac:dyDescent="0.25"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2:22" ht="11.25" x14ac:dyDescent="0.25"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2:22" ht="11.25" x14ac:dyDescent="0.25"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2:22" ht="11.25" x14ac:dyDescent="0.25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2:22" ht="11.25" x14ac:dyDescent="0.25"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2:22" ht="11.25" x14ac:dyDescent="0.25"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2:22" ht="11.25" x14ac:dyDescent="0.25"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2:22" ht="11.25" x14ac:dyDescent="0.25"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2:22" ht="11.25" x14ac:dyDescent="0.25"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2:22" ht="11.25" x14ac:dyDescent="0.25"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2:22" ht="11.25" x14ac:dyDescent="0.25"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2:22" ht="11.25" x14ac:dyDescent="0.25"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2:22" ht="11.25" x14ac:dyDescent="0.25"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2:22" ht="11.25" x14ac:dyDescent="0.25"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2:22" ht="11.25" x14ac:dyDescent="0.25"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2:22" ht="11.25" x14ac:dyDescent="0.25"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2:22" ht="11.25" x14ac:dyDescent="0.25"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2:22" ht="11.25" x14ac:dyDescent="0.25"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2:22" ht="11.25" x14ac:dyDescent="0.25"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2:22" ht="11.25" x14ac:dyDescent="0.25"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2:22" ht="11.25" x14ac:dyDescent="0.25"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2:22" ht="11.25" x14ac:dyDescent="0.25"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2:22" ht="11.25" x14ac:dyDescent="0.25"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2:22" ht="11.25" x14ac:dyDescent="0.25"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2:22" ht="11.25" x14ac:dyDescent="0.25"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2:22" ht="11.25" x14ac:dyDescent="0.25"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2:22" ht="11.25" x14ac:dyDescent="0.25"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2:22" ht="11.25" x14ac:dyDescent="0.25"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2:22" ht="11.25" x14ac:dyDescent="0.25"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2:22" ht="11.25" x14ac:dyDescent="0.25"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2:22" ht="11.25" x14ac:dyDescent="0.25"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2:22" ht="11.25" x14ac:dyDescent="0.25"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2:22" ht="11.25" x14ac:dyDescent="0.25"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2:22" ht="11.25" x14ac:dyDescent="0.25"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2:22" ht="11.25" x14ac:dyDescent="0.25"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2:22" ht="11.25" x14ac:dyDescent="0.25"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2:22" ht="11.25" x14ac:dyDescent="0.25"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2:22" ht="11.25" x14ac:dyDescent="0.25"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2:22" ht="11.25" x14ac:dyDescent="0.25"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2:22" ht="11.25" x14ac:dyDescent="0.25"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2:22" ht="11.25" x14ac:dyDescent="0.25"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2:22" ht="11.25" x14ac:dyDescent="0.25"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2:22" ht="11.25" x14ac:dyDescent="0.25"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2:22" ht="11.25" x14ac:dyDescent="0.25"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2:22" ht="11.25" x14ac:dyDescent="0.25"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2:22" ht="11.25" x14ac:dyDescent="0.25"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2:22" ht="11.25" x14ac:dyDescent="0.25"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2:22" ht="11.25" x14ac:dyDescent="0.25"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2:22" ht="11.25" x14ac:dyDescent="0.25"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2:22" ht="11.25" x14ac:dyDescent="0.25"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2:22" ht="11.25" x14ac:dyDescent="0.25"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2:22" ht="11.25" x14ac:dyDescent="0.25"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2:22" ht="11.25" x14ac:dyDescent="0.25"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2:22" ht="11.25" x14ac:dyDescent="0.25"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2:22" ht="11.25" x14ac:dyDescent="0.25"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2:22" ht="11.25" x14ac:dyDescent="0.25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2:22" ht="11.25" x14ac:dyDescent="0.25"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2:22" ht="11.25" x14ac:dyDescent="0.25"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2:22" ht="11.25" x14ac:dyDescent="0.25"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2:22" ht="11.25" x14ac:dyDescent="0.25"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2:22" ht="11.25" x14ac:dyDescent="0.25"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2:22" ht="11.25" x14ac:dyDescent="0.25"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2:22" ht="11.25" x14ac:dyDescent="0.25"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2:22" ht="11.25" x14ac:dyDescent="0.25"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2:22" ht="11.25" x14ac:dyDescent="0.25"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2:22" ht="11.25" x14ac:dyDescent="0.25"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2:22" ht="11.25" x14ac:dyDescent="0.25"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2:22" ht="11.25" x14ac:dyDescent="0.25"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2:22" ht="11.25" x14ac:dyDescent="0.25"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2:22" ht="11.25" x14ac:dyDescent="0.25"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2:22" ht="11.25" x14ac:dyDescent="0.25"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2:22" ht="11.25" x14ac:dyDescent="0.25"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2:22" ht="11.25" x14ac:dyDescent="0.25"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2:22" ht="11.25" x14ac:dyDescent="0.25"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2:22" ht="11.25" x14ac:dyDescent="0.25"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2:22" ht="11.25" x14ac:dyDescent="0.25"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2:22" ht="11.25" x14ac:dyDescent="0.25"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2:22" ht="11.25" x14ac:dyDescent="0.25"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2:22" ht="11.25" x14ac:dyDescent="0.25"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2:22" ht="11.25" x14ac:dyDescent="0.25"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2:22" ht="11.25" x14ac:dyDescent="0.25"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2:22" ht="11.25" x14ac:dyDescent="0.25"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2:22" ht="11.25" x14ac:dyDescent="0.25"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2:22" ht="11.25" x14ac:dyDescent="0.25"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2:22" ht="11.25" x14ac:dyDescent="0.25"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2:22" ht="11.25" x14ac:dyDescent="0.25"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2:22" ht="11.25" x14ac:dyDescent="0.25"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2:22" ht="11.25" x14ac:dyDescent="0.25"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2:22" ht="11.25" x14ac:dyDescent="0.25"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2:22" ht="11.25" x14ac:dyDescent="0.25"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2:22" ht="11.25" x14ac:dyDescent="0.25"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2:22" ht="11.25" x14ac:dyDescent="0.25"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2:22" ht="11.25" x14ac:dyDescent="0.25"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2:22" ht="11.25" x14ac:dyDescent="0.25"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2:22" ht="11.25" x14ac:dyDescent="0.25"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2:22" ht="11.25" x14ac:dyDescent="0.25"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2:22" ht="11.25" x14ac:dyDescent="0.25"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2:22" ht="11.25" x14ac:dyDescent="0.25"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2:22" ht="11.25" x14ac:dyDescent="0.25"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2:22" ht="11.25" x14ac:dyDescent="0.25"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2:22" ht="11.25" x14ac:dyDescent="0.25"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2:22" ht="11.25" x14ac:dyDescent="0.25"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2:22" ht="11.25" x14ac:dyDescent="0.25"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2:22" ht="11.25" x14ac:dyDescent="0.25"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2:22" ht="11.25" x14ac:dyDescent="0.25"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2:22" ht="11.25" x14ac:dyDescent="0.25"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2:22" ht="11.25" x14ac:dyDescent="0.25"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2:22" ht="11.25" x14ac:dyDescent="0.25"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2:22" ht="11.25" x14ac:dyDescent="0.25"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2:22" ht="11.25" x14ac:dyDescent="0.25"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2:22" ht="11.25" x14ac:dyDescent="0.25"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2:22" ht="11.25" x14ac:dyDescent="0.25"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2:22" ht="11.25" x14ac:dyDescent="0.25"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2:22" ht="11.25" x14ac:dyDescent="0.25"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2:22" ht="11.25" x14ac:dyDescent="0.25"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2:22" ht="11.25" x14ac:dyDescent="0.25"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2:22" ht="11.25" x14ac:dyDescent="0.25"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2:22" ht="11.25" x14ac:dyDescent="0.25"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2:22" ht="11.25" x14ac:dyDescent="0.25"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2:22" ht="11.25" x14ac:dyDescent="0.25"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2:22" ht="11.25" x14ac:dyDescent="0.25"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2:22" ht="11.25" x14ac:dyDescent="0.25"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2:22" ht="11.25" x14ac:dyDescent="0.25"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2:22" ht="11.25" x14ac:dyDescent="0.25"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2:22" ht="11.25" x14ac:dyDescent="0.25"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2:22" ht="11.25" x14ac:dyDescent="0.25"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2:22" ht="11.25" x14ac:dyDescent="0.25"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2:22" ht="11.25" x14ac:dyDescent="0.25"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2:22" ht="11.25" x14ac:dyDescent="0.25"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2:22" ht="11.25" x14ac:dyDescent="0.25"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2:22" ht="11.25" x14ac:dyDescent="0.25"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2:22" ht="11.25" x14ac:dyDescent="0.25"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2:22" ht="11.25" x14ac:dyDescent="0.25"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2:22" ht="11.25" x14ac:dyDescent="0.25"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2:22" ht="11.25" x14ac:dyDescent="0.25"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2:22" ht="11.25" x14ac:dyDescent="0.25"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2:22" ht="11.25" x14ac:dyDescent="0.25"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2:22" ht="11.25" x14ac:dyDescent="0.25"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2:22" ht="11.25" x14ac:dyDescent="0.25"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2:22" ht="11.25" x14ac:dyDescent="0.25"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2:22" ht="11.25" x14ac:dyDescent="0.25"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2:22" ht="11.25" x14ac:dyDescent="0.25"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2:22" ht="11.25" x14ac:dyDescent="0.25"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2:22" ht="11.25" x14ac:dyDescent="0.25"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2:22" ht="11.25" x14ac:dyDescent="0.25"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2:22" ht="11.25" x14ac:dyDescent="0.25"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2:22" ht="11.25" x14ac:dyDescent="0.25"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2:22" ht="11.25" x14ac:dyDescent="0.25"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2:22" ht="11.25" x14ac:dyDescent="0.25"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2:22" ht="11.25" x14ac:dyDescent="0.25"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2:22" ht="11.25" x14ac:dyDescent="0.25"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2:22" ht="11.25" x14ac:dyDescent="0.25"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2:22" ht="11.25" x14ac:dyDescent="0.25"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2:22" ht="11.25" x14ac:dyDescent="0.25"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2:22" ht="11.25" x14ac:dyDescent="0.25"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2:22" ht="11.25" x14ac:dyDescent="0.25"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2:22" ht="11.25" x14ac:dyDescent="0.25"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2:22" ht="11.25" x14ac:dyDescent="0.25"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2:22" ht="11.25" x14ac:dyDescent="0.25"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2:22" ht="11.25" x14ac:dyDescent="0.25"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2:22" ht="11.25" x14ac:dyDescent="0.25"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2:22" ht="11.25" x14ac:dyDescent="0.25"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2:22" ht="11.25" x14ac:dyDescent="0.25"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2:22" ht="11.25" x14ac:dyDescent="0.25"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2:22" ht="11.25" x14ac:dyDescent="0.25"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2:22" ht="11.25" x14ac:dyDescent="0.25"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2:22" ht="11.25" x14ac:dyDescent="0.25"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2:22" ht="11.25" x14ac:dyDescent="0.25"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2:22" ht="11.25" x14ac:dyDescent="0.25"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2:22" ht="11.25" x14ac:dyDescent="0.25"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2:22" ht="11.25" x14ac:dyDescent="0.25"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2:22" ht="11.25" x14ac:dyDescent="0.25"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2:22" ht="11.25" x14ac:dyDescent="0.25"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2:22" ht="11.25" x14ac:dyDescent="0.25"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2:22" ht="11.25" x14ac:dyDescent="0.25"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2:22" ht="11.25" x14ac:dyDescent="0.25"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2:22" ht="11.25" x14ac:dyDescent="0.25"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2:22" ht="11.25" x14ac:dyDescent="0.25"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2:22" ht="11.25" x14ac:dyDescent="0.25"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2:22" ht="11.25" x14ac:dyDescent="0.25"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2:22" ht="11.25" x14ac:dyDescent="0.25"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2:22" ht="11.25" x14ac:dyDescent="0.25"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2:22" ht="11.25" x14ac:dyDescent="0.25"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2:22" ht="11.25" x14ac:dyDescent="0.25"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2:22" ht="11.25" x14ac:dyDescent="0.25"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2:22" ht="11.25" x14ac:dyDescent="0.25"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2:22" ht="11.25" x14ac:dyDescent="0.25"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2:22" ht="11.25" x14ac:dyDescent="0.25"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2:22" ht="11.25" x14ac:dyDescent="0.25"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2:22" ht="11.25" x14ac:dyDescent="0.25"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2:22" ht="11.25" x14ac:dyDescent="0.25"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2:22" ht="11.25" x14ac:dyDescent="0.25"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2:22" ht="11.25" x14ac:dyDescent="0.25"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2:22" ht="11.25" x14ac:dyDescent="0.25"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2:22" ht="11.25" x14ac:dyDescent="0.25"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2:22" ht="11.25" x14ac:dyDescent="0.25"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2:22" ht="11.25" x14ac:dyDescent="0.25"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2:22" ht="11.25" x14ac:dyDescent="0.25"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2:22" ht="11.25" x14ac:dyDescent="0.25"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2:22" ht="11.25" x14ac:dyDescent="0.25"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2:22" ht="11.25" x14ac:dyDescent="0.25"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2:22" ht="11.25" x14ac:dyDescent="0.25"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2:22" ht="11.25" x14ac:dyDescent="0.25"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2:22" ht="11.25" x14ac:dyDescent="0.25"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2:22" ht="11.25" x14ac:dyDescent="0.25"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2:22" ht="11.25" x14ac:dyDescent="0.25"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2:22" ht="11.25" x14ac:dyDescent="0.25"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2:22" ht="11.25" x14ac:dyDescent="0.25"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2:22" ht="11.25" x14ac:dyDescent="0.25"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2:22" ht="11.25" x14ac:dyDescent="0.25"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2:22" ht="11.25" x14ac:dyDescent="0.25"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2:22" ht="11.25" x14ac:dyDescent="0.25"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2:22" ht="11.25" x14ac:dyDescent="0.25"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2:22" ht="11.25" x14ac:dyDescent="0.25"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2:22" ht="11.25" x14ac:dyDescent="0.25"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2:22" ht="11.25" x14ac:dyDescent="0.25"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2:22" ht="11.25" x14ac:dyDescent="0.25"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2:22" ht="11.25" x14ac:dyDescent="0.25"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2:22" ht="11.25" x14ac:dyDescent="0.25"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2:22" ht="11.25" x14ac:dyDescent="0.25"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2:22" ht="11.25" x14ac:dyDescent="0.25"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2:22" ht="11.25" x14ac:dyDescent="0.25"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2:22" ht="11.25" x14ac:dyDescent="0.25"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2:22" ht="11.25" x14ac:dyDescent="0.25"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2:22" ht="11.25" x14ac:dyDescent="0.25"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2:22" ht="11.25" x14ac:dyDescent="0.25"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2:22" ht="11.25" x14ac:dyDescent="0.25"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2:22" ht="11.25" x14ac:dyDescent="0.25"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2:22" ht="11.25" x14ac:dyDescent="0.25"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2:22" ht="11.25" x14ac:dyDescent="0.25"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2:22" ht="11.25" x14ac:dyDescent="0.25"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2:22" ht="11.25" x14ac:dyDescent="0.25"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2:22" ht="11.25" x14ac:dyDescent="0.25"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2:22" ht="11.25" x14ac:dyDescent="0.25"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2:22" ht="11.25" x14ac:dyDescent="0.25"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2:22" ht="11.25" x14ac:dyDescent="0.25"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2:22" ht="11.25" x14ac:dyDescent="0.25"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2:22" ht="11.25" x14ac:dyDescent="0.25"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2:22" ht="11.25" x14ac:dyDescent="0.25"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2:22" ht="11.25" x14ac:dyDescent="0.25"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2:22" ht="11.25" x14ac:dyDescent="0.25"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2:22" ht="11.25" x14ac:dyDescent="0.25"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2:22" ht="11.25" x14ac:dyDescent="0.25"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2:22" ht="11.25" x14ac:dyDescent="0.25"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2:22" ht="11.25" x14ac:dyDescent="0.25"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2:22" ht="11.25" x14ac:dyDescent="0.25"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2:22" ht="11.25" x14ac:dyDescent="0.25"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2:22" ht="11.25" x14ac:dyDescent="0.25"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2:22" ht="11.25" x14ac:dyDescent="0.25"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2:22" ht="11.25" x14ac:dyDescent="0.25"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2:22" ht="11.25" x14ac:dyDescent="0.25"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2:22" ht="11.25" x14ac:dyDescent="0.25"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2:22" ht="11.25" x14ac:dyDescent="0.25"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2:22" ht="11.25" x14ac:dyDescent="0.25"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2:22" ht="11.25" x14ac:dyDescent="0.25"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2:22" ht="11.25" x14ac:dyDescent="0.25"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2:22" ht="11.25" x14ac:dyDescent="0.25"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2:22" ht="11.25" x14ac:dyDescent="0.25"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2:22" ht="11.25" x14ac:dyDescent="0.25"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2:22" ht="11.25" x14ac:dyDescent="0.25"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2:22" ht="11.25" x14ac:dyDescent="0.25"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2:22" ht="11.25" x14ac:dyDescent="0.25"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2:22" ht="11.25" x14ac:dyDescent="0.25"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2:22" ht="11.25" x14ac:dyDescent="0.25"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2:22" ht="11.25" x14ac:dyDescent="0.25"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2:22" ht="11.25" x14ac:dyDescent="0.25"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2:22" ht="11.25" x14ac:dyDescent="0.25"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2:22" ht="11.25" x14ac:dyDescent="0.25"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2:22" ht="11.25" x14ac:dyDescent="0.25"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2:22" ht="11.25" x14ac:dyDescent="0.25"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2:22" ht="11.25" x14ac:dyDescent="0.25"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2:22" ht="11.25" x14ac:dyDescent="0.25"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2:22" ht="11.25" x14ac:dyDescent="0.25"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2:22" ht="11.25" x14ac:dyDescent="0.25"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2:22" ht="11.25" x14ac:dyDescent="0.25"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2:22" ht="11.25" x14ac:dyDescent="0.25"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2:22" ht="11.25" x14ac:dyDescent="0.25"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2:22" ht="11.25" x14ac:dyDescent="0.25"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2:22" ht="11.25" x14ac:dyDescent="0.25"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2:22" ht="11.25" x14ac:dyDescent="0.25"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2:22" ht="11.25" x14ac:dyDescent="0.25"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2:22" ht="11.25" x14ac:dyDescent="0.25"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2:22" ht="11.25" x14ac:dyDescent="0.25"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2:22" ht="11.25" x14ac:dyDescent="0.25"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2:22" ht="11.25" x14ac:dyDescent="0.25"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2:22" ht="11.25" x14ac:dyDescent="0.25"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2:22" ht="11.25" x14ac:dyDescent="0.25"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2:22" ht="11.25" x14ac:dyDescent="0.25"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2:22" ht="11.25" x14ac:dyDescent="0.25"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2:22" ht="11.25" x14ac:dyDescent="0.25"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2:22" ht="11.25" x14ac:dyDescent="0.25"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2:22" ht="11.25" x14ac:dyDescent="0.25"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2:22" ht="11.25" x14ac:dyDescent="0.25"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2:22" ht="11.25" x14ac:dyDescent="0.25"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2:22" ht="11.25" x14ac:dyDescent="0.25"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2:22" ht="11.25" x14ac:dyDescent="0.25"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2:22" ht="11.25" x14ac:dyDescent="0.25"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2:22" ht="11.25" x14ac:dyDescent="0.25"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2:22" ht="11.25" x14ac:dyDescent="0.25"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2:22" ht="11.25" x14ac:dyDescent="0.25"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2:22" ht="11.25" x14ac:dyDescent="0.25"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2:22" ht="11.25" x14ac:dyDescent="0.25"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2:22" ht="11.25" x14ac:dyDescent="0.25"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2:22" ht="11.25" x14ac:dyDescent="0.25"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2:22" ht="11.25" x14ac:dyDescent="0.25"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2:22" ht="11.25" x14ac:dyDescent="0.25"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2:22" ht="11.25" x14ac:dyDescent="0.25"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2:22" ht="11.25" x14ac:dyDescent="0.25"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2:22" ht="11.25" x14ac:dyDescent="0.25"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2:22" ht="11.25" x14ac:dyDescent="0.25"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2:22" ht="11.25" x14ac:dyDescent="0.25"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2:22" ht="11.25" x14ac:dyDescent="0.25"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2:22" ht="11.25" x14ac:dyDescent="0.25"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2:22" ht="11.25" x14ac:dyDescent="0.25"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2:22" ht="11.25" x14ac:dyDescent="0.25"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2:22" ht="11.25" x14ac:dyDescent="0.25"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2:22" ht="11.25" x14ac:dyDescent="0.25"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2:22" ht="11.25" x14ac:dyDescent="0.25"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2:22" ht="11.25" x14ac:dyDescent="0.25"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2:22" ht="11.25" x14ac:dyDescent="0.25"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2:22" ht="11.25" x14ac:dyDescent="0.25"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2:22" ht="11.25" x14ac:dyDescent="0.25"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2:22" ht="11.25" x14ac:dyDescent="0.25"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2:22" ht="11.25" x14ac:dyDescent="0.25"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2:22" ht="11.25" x14ac:dyDescent="0.25"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2:22" ht="11.25" x14ac:dyDescent="0.25"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2:22" ht="11.25" x14ac:dyDescent="0.25"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2:22" ht="11.25" x14ac:dyDescent="0.25"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2:22" ht="11.25" x14ac:dyDescent="0.25"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2:22" ht="11.25" x14ac:dyDescent="0.25"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2:22" ht="11.25" x14ac:dyDescent="0.25"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2:22" ht="11.25" x14ac:dyDescent="0.25"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2:22" ht="11.25" x14ac:dyDescent="0.25"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2:22" ht="11.25" x14ac:dyDescent="0.25"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2:22" ht="11.25" x14ac:dyDescent="0.25"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2:22" ht="11.25" x14ac:dyDescent="0.25"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2:22" ht="11.25" x14ac:dyDescent="0.25"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2:22" ht="11.25" x14ac:dyDescent="0.25"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2:22" ht="11.25" x14ac:dyDescent="0.25"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2:22" ht="11.25" x14ac:dyDescent="0.25"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2:22" ht="11.25" x14ac:dyDescent="0.25"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2:22" ht="11.25" x14ac:dyDescent="0.25"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2:22" ht="11.25" x14ac:dyDescent="0.25"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2:22" ht="11.25" x14ac:dyDescent="0.25"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2:22" ht="11.25" x14ac:dyDescent="0.25"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2:22" ht="11.25" x14ac:dyDescent="0.25"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2:22" ht="11.25" x14ac:dyDescent="0.25"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2:22" ht="11.25" x14ac:dyDescent="0.25"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2:22" ht="11.25" x14ac:dyDescent="0.25"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2:22" ht="11.25" x14ac:dyDescent="0.25"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2:22" ht="11.25" x14ac:dyDescent="0.25"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2:22" ht="11.25" x14ac:dyDescent="0.25"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2:22" ht="11.25" x14ac:dyDescent="0.25"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2:22" ht="11.25" x14ac:dyDescent="0.25"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2:22" ht="11.25" x14ac:dyDescent="0.25"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2:22" ht="11.25" x14ac:dyDescent="0.25"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2:22" ht="11.25" x14ac:dyDescent="0.25"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2:22" ht="11.25" x14ac:dyDescent="0.25"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2:22" ht="11.25" x14ac:dyDescent="0.25"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2:22" ht="11.25" x14ac:dyDescent="0.25"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2:22" ht="11.25" x14ac:dyDescent="0.25"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2:22" ht="11.25" x14ac:dyDescent="0.25"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2:22" ht="11.25" x14ac:dyDescent="0.25"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2:22" ht="11.25" x14ac:dyDescent="0.25"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2:22" ht="11.25" x14ac:dyDescent="0.25"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2:22" ht="11.25" x14ac:dyDescent="0.25"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2:22" ht="11.25" x14ac:dyDescent="0.25"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2:22" ht="11.25" x14ac:dyDescent="0.25"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2:22" ht="11.25" x14ac:dyDescent="0.25"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2:22" ht="11.25" x14ac:dyDescent="0.25"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2:22" ht="11.25" x14ac:dyDescent="0.25"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2:22" ht="11.25" x14ac:dyDescent="0.25"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2:22" ht="11.25" x14ac:dyDescent="0.25"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2:22" ht="11.25" x14ac:dyDescent="0.25"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2:22" ht="11.25" x14ac:dyDescent="0.25"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2:22" ht="11.25" x14ac:dyDescent="0.25"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2:22" ht="11.25" x14ac:dyDescent="0.25"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2:22" ht="11.25" x14ac:dyDescent="0.25"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2:22" ht="11.25" x14ac:dyDescent="0.25"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2:22" ht="11.25" x14ac:dyDescent="0.25"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2:22" ht="11.25" x14ac:dyDescent="0.25"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2:22" ht="11.25" x14ac:dyDescent="0.25"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2:22" ht="11.25" x14ac:dyDescent="0.25"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2:22" ht="11.25" x14ac:dyDescent="0.25"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2:22" ht="11.25" x14ac:dyDescent="0.25"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2:22" ht="11.25" x14ac:dyDescent="0.25"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2:22" ht="11.25" x14ac:dyDescent="0.25"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2:22" ht="11.25" x14ac:dyDescent="0.25"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2:22" ht="11.25" x14ac:dyDescent="0.25"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2:22" ht="11.25" x14ac:dyDescent="0.25"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2:22" ht="11.25" x14ac:dyDescent="0.25"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2:22" ht="11.25" x14ac:dyDescent="0.25"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2:22" ht="11.25" x14ac:dyDescent="0.25"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2:22" ht="11.25" x14ac:dyDescent="0.25"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2:22" ht="11.25" x14ac:dyDescent="0.25"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2:22" ht="11.25" x14ac:dyDescent="0.25"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2:22" ht="11.25" x14ac:dyDescent="0.25"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2:22" ht="11.25" x14ac:dyDescent="0.25"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2:22" ht="11.25" x14ac:dyDescent="0.25"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2:22" ht="11.25" x14ac:dyDescent="0.25"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2:22" ht="11.25" x14ac:dyDescent="0.25"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2:22" ht="11.25" x14ac:dyDescent="0.25"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2:22" ht="11.25" x14ac:dyDescent="0.25"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2:22" ht="11.25" x14ac:dyDescent="0.25"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2:22" ht="11.25" x14ac:dyDescent="0.25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2:22" ht="11.25" x14ac:dyDescent="0.25"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2:22" ht="11.25" x14ac:dyDescent="0.25"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2:22" ht="11.25" x14ac:dyDescent="0.25"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2:22" ht="11.25" x14ac:dyDescent="0.25"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2:22" ht="11.25" x14ac:dyDescent="0.25"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2:22" ht="11.25" x14ac:dyDescent="0.25"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2:22" ht="11.25" x14ac:dyDescent="0.25"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2:22" ht="11.25" x14ac:dyDescent="0.25"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2:22" ht="11.25" x14ac:dyDescent="0.25"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2:22" ht="11.25" x14ac:dyDescent="0.25"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2:22" ht="11.25" x14ac:dyDescent="0.25"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2:22" ht="11.25" x14ac:dyDescent="0.25"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2:22" ht="11.25" x14ac:dyDescent="0.25"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2:22" ht="11.25" x14ac:dyDescent="0.25"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2:22" ht="11.25" x14ac:dyDescent="0.25"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2:22" ht="11.25" x14ac:dyDescent="0.25"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2:22" ht="11.25" x14ac:dyDescent="0.25"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2:22" ht="11.25" x14ac:dyDescent="0.25"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2:22" ht="11.25" x14ac:dyDescent="0.25"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2:22" ht="11.25" x14ac:dyDescent="0.25"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2:22" ht="11.25" x14ac:dyDescent="0.25"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2:22" ht="11.25" x14ac:dyDescent="0.25"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2:22" ht="11.25" x14ac:dyDescent="0.25"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2:22" ht="11.25" x14ac:dyDescent="0.25"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2:22" ht="11.25" x14ac:dyDescent="0.25"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2:22" ht="11.25" x14ac:dyDescent="0.25"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2:22" ht="11.25" x14ac:dyDescent="0.25"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2:22" ht="11.25" x14ac:dyDescent="0.25"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2:22" ht="11.25" x14ac:dyDescent="0.25"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2:22" ht="11.25" x14ac:dyDescent="0.25"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2:22" ht="11.25" x14ac:dyDescent="0.25"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2:22" ht="11.25" x14ac:dyDescent="0.25"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2:22" ht="11.25" x14ac:dyDescent="0.25"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2:22" ht="11.25" x14ac:dyDescent="0.25"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2:22" ht="11.25" x14ac:dyDescent="0.25"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2:22" ht="11.25" x14ac:dyDescent="0.25"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2:22" ht="11.25" x14ac:dyDescent="0.25"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2:22" ht="11.25" x14ac:dyDescent="0.25"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2:22" ht="11.25" x14ac:dyDescent="0.25"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2:22" ht="11.25" x14ac:dyDescent="0.25"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2:22" ht="11.25" x14ac:dyDescent="0.25"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2:22" ht="11.25" x14ac:dyDescent="0.25"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2:22" ht="11.25" x14ac:dyDescent="0.25"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2:22" ht="11.25" x14ac:dyDescent="0.25"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2:22" ht="11.25" x14ac:dyDescent="0.25"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2:22" ht="11.25" x14ac:dyDescent="0.25"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2:22" ht="11.25" x14ac:dyDescent="0.25"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2:22" ht="11.25" x14ac:dyDescent="0.25"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2:22" ht="11.25" x14ac:dyDescent="0.25"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2:22" ht="11.25" x14ac:dyDescent="0.25"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2:22" ht="11.25" x14ac:dyDescent="0.25"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2:22" ht="11.25" x14ac:dyDescent="0.25"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2:22" ht="11.25" x14ac:dyDescent="0.25"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2:22" ht="11.25" x14ac:dyDescent="0.25"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2:22" ht="11.25" x14ac:dyDescent="0.25"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2:22" ht="11.25" x14ac:dyDescent="0.25"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2:22" ht="11.25" x14ac:dyDescent="0.25"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2:22" ht="11.25" x14ac:dyDescent="0.25"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2:22" ht="11.25" x14ac:dyDescent="0.25"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2:22" ht="11.25" x14ac:dyDescent="0.25"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2:22" ht="11.25" x14ac:dyDescent="0.25"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2:22" ht="11.25" x14ac:dyDescent="0.25"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2:22" ht="11.25" x14ac:dyDescent="0.25"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2:22" ht="11.25" x14ac:dyDescent="0.25"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2:22" ht="11.25" x14ac:dyDescent="0.25"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2:22" ht="11.25" x14ac:dyDescent="0.25"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2:22" ht="11.25" x14ac:dyDescent="0.25"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2:22" ht="11.25" x14ac:dyDescent="0.25"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2:22" ht="11.25" x14ac:dyDescent="0.25"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2:22" ht="11.25" x14ac:dyDescent="0.25"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2:22" ht="11.25" x14ac:dyDescent="0.25"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2:22" ht="11.25" x14ac:dyDescent="0.25"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2:22" ht="11.25" x14ac:dyDescent="0.25"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2:22" ht="11.25" x14ac:dyDescent="0.25"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2:22" ht="11.25" x14ac:dyDescent="0.25"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2:22" ht="11.25" x14ac:dyDescent="0.25"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2:22" ht="11.25" x14ac:dyDescent="0.25"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2:22" ht="11.25" x14ac:dyDescent="0.25"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2:22" ht="11.25" x14ac:dyDescent="0.25"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2:22" ht="11.25" x14ac:dyDescent="0.25"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2:22" ht="11.25" x14ac:dyDescent="0.25"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2:22" ht="11.25" x14ac:dyDescent="0.25"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2:22" ht="11.25" x14ac:dyDescent="0.25"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2:22" ht="11.25" x14ac:dyDescent="0.25"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2:22" ht="11.25" x14ac:dyDescent="0.25"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2:22" ht="11.25" x14ac:dyDescent="0.25"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2:22" ht="11.25" x14ac:dyDescent="0.25"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2:22" ht="11.25" x14ac:dyDescent="0.25"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2:22" ht="11.25" x14ac:dyDescent="0.25"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2:22" ht="11.25" x14ac:dyDescent="0.25"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2:22" ht="11.25" x14ac:dyDescent="0.25"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2:22" ht="11.25" x14ac:dyDescent="0.25"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2:22" ht="11.25" x14ac:dyDescent="0.25"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2:22" ht="11.25" x14ac:dyDescent="0.25"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2:22" ht="11.25" x14ac:dyDescent="0.25"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2:22" ht="11.25" x14ac:dyDescent="0.25"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2:22" ht="11.25" x14ac:dyDescent="0.25"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2:22" ht="11.25" x14ac:dyDescent="0.25"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2:22" ht="11.25" x14ac:dyDescent="0.25"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2:22" ht="11.25" x14ac:dyDescent="0.25"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2:22" ht="11.25" x14ac:dyDescent="0.25"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2:22" ht="11.25" x14ac:dyDescent="0.25"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2:22" ht="11.25" x14ac:dyDescent="0.25"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2:22" ht="11.25" x14ac:dyDescent="0.25"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2:22" ht="11.25" x14ac:dyDescent="0.25"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2:22" ht="11.25" x14ac:dyDescent="0.25"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2:22" ht="11.25" x14ac:dyDescent="0.25"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2:22" ht="11.25" x14ac:dyDescent="0.25"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2:22" ht="11.25" x14ac:dyDescent="0.25"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2:22" ht="11.25" x14ac:dyDescent="0.25"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2:22" ht="11.25" x14ac:dyDescent="0.25"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2:22" ht="11.25" x14ac:dyDescent="0.25"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2:22" ht="11.25" x14ac:dyDescent="0.25"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2:22" ht="11.25" x14ac:dyDescent="0.25"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2:22" ht="11.25" x14ac:dyDescent="0.25"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2:22" ht="11.25" x14ac:dyDescent="0.25"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2:22" ht="11.25" x14ac:dyDescent="0.25"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2:22" ht="11.25" x14ac:dyDescent="0.25"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2:22" ht="11.25" x14ac:dyDescent="0.25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2:22" ht="11.25" x14ac:dyDescent="0.25"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2:22" ht="11.25" x14ac:dyDescent="0.25"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2:22" ht="11.25" x14ac:dyDescent="0.25"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2:22" ht="11.25" x14ac:dyDescent="0.25"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2:22" ht="11.25" x14ac:dyDescent="0.25"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2:22" ht="11.25" x14ac:dyDescent="0.25"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2:22" ht="11.25" x14ac:dyDescent="0.25"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2:22" ht="11.25" x14ac:dyDescent="0.25"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2:22" ht="11.25" x14ac:dyDescent="0.25"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2:22" ht="11.25" x14ac:dyDescent="0.25"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2:22" ht="11.25" x14ac:dyDescent="0.25"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2:22" ht="11.25" x14ac:dyDescent="0.25"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2:22" ht="11.25" x14ac:dyDescent="0.25"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2:22" ht="11.25" x14ac:dyDescent="0.25"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2:22" ht="11.25" x14ac:dyDescent="0.25"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2:22" ht="11.25" x14ac:dyDescent="0.25"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2:22" ht="11.25" x14ac:dyDescent="0.25"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2:22" ht="11.25" x14ac:dyDescent="0.25"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2:22" ht="11.25" x14ac:dyDescent="0.25"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2:22" ht="11.25" x14ac:dyDescent="0.25"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2:22" ht="11.25" x14ac:dyDescent="0.25"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2:22" ht="11.25" x14ac:dyDescent="0.25"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2:22" ht="11.25" x14ac:dyDescent="0.25"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2:22" ht="11.25" x14ac:dyDescent="0.25"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2:22" ht="11.25" x14ac:dyDescent="0.25"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2:22" ht="11.25" x14ac:dyDescent="0.25"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2:22" ht="11.25" x14ac:dyDescent="0.25"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2:22" ht="11.25" x14ac:dyDescent="0.25"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2:22" ht="11.25" x14ac:dyDescent="0.25"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2:22" ht="11.25" x14ac:dyDescent="0.25"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2:22" ht="11.25" x14ac:dyDescent="0.25"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2:22" ht="11.25" x14ac:dyDescent="0.25"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2:22" ht="11.25" x14ac:dyDescent="0.25"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2:22" ht="11.25" x14ac:dyDescent="0.25"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2:22" ht="11.25" x14ac:dyDescent="0.25"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2:22" ht="11.25" x14ac:dyDescent="0.25"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2:22" ht="11.25" x14ac:dyDescent="0.25"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2:22" ht="11.25" x14ac:dyDescent="0.25"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2:22" ht="11.25" x14ac:dyDescent="0.25"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2:22" ht="11.25" x14ac:dyDescent="0.25"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2:22" ht="11.25" x14ac:dyDescent="0.25"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2:22" ht="11.25" x14ac:dyDescent="0.25"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2:22" ht="11.25" x14ac:dyDescent="0.25"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2:22" ht="11.25" x14ac:dyDescent="0.25"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2:22" ht="11.25" x14ac:dyDescent="0.25"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2:22" ht="11.25" x14ac:dyDescent="0.25"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2:22" ht="11.25" x14ac:dyDescent="0.25"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2:22" ht="11.25" x14ac:dyDescent="0.25"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2:22" ht="11.25" x14ac:dyDescent="0.25"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2:22" ht="11.25" x14ac:dyDescent="0.25"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2:22" ht="11.25" x14ac:dyDescent="0.25"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2:22" ht="11.25" x14ac:dyDescent="0.25"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2:22" ht="11.25" x14ac:dyDescent="0.25"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2:22" ht="11.25" x14ac:dyDescent="0.25"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2:22" ht="11.25" x14ac:dyDescent="0.25"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2:22" ht="11.25" x14ac:dyDescent="0.25"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2:22" ht="11.25" x14ac:dyDescent="0.25"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2:22" ht="11.25" x14ac:dyDescent="0.25"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2:22" ht="11.25" x14ac:dyDescent="0.25"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2:22" ht="11.25" x14ac:dyDescent="0.25"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2:22" ht="11.25" x14ac:dyDescent="0.25"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2:22" ht="11.25" x14ac:dyDescent="0.25"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2:22" ht="11.25" x14ac:dyDescent="0.25"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2:22" ht="11.25" x14ac:dyDescent="0.25"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2:22" ht="11.25" x14ac:dyDescent="0.25"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2:22" ht="11.25" x14ac:dyDescent="0.25"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2:22" ht="11.25" x14ac:dyDescent="0.25"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2:22" ht="11.25" x14ac:dyDescent="0.25"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2:22" ht="11.25" x14ac:dyDescent="0.25"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2:22" ht="11.25" x14ac:dyDescent="0.25"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2:22" ht="11.25" x14ac:dyDescent="0.25"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2:22" ht="11.25" x14ac:dyDescent="0.25"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2:22" ht="11.25" x14ac:dyDescent="0.25"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2:22" ht="11.25" x14ac:dyDescent="0.25"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2:22" ht="11.25" x14ac:dyDescent="0.25"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2:22" ht="11.25" x14ac:dyDescent="0.25"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2:22" ht="11.25" x14ac:dyDescent="0.25"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2:22" ht="11.25" x14ac:dyDescent="0.25"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2:22" ht="11.25" x14ac:dyDescent="0.25"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2:22" ht="11.25" x14ac:dyDescent="0.25"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2:22" ht="11.25" x14ac:dyDescent="0.25"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2:22" ht="11.25" x14ac:dyDescent="0.25"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2:22" ht="11.25" x14ac:dyDescent="0.25"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2:22" ht="11.25" x14ac:dyDescent="0.25"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2:22" ht="11.25" x14ac:dyDescent="0.25"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2:22" ht="11.25" x14ac:dyDescent="0.25"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2:22" ht="11.25" x14ac:dyDescent="0.25"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2:22" ht="11.25" x14ac:dyDescent="0.25"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2:22" ht="11.25" x14ac:dyDescent="0.25"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2:22" ht="11.25" x14ac:dyDescent="0.25"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2:22" ht="11.25" x14ac:dyDescent="0.25"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2:22" ht="11.25" x14ac:dyDescent="0.25"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2:22" ht="11.25" x14ac:dyDescent="0.25"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2:22" ht="11.25" x14ac:dyDescent="0.25"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2:22" ht="11.25" x14ac:dyDescent="0.25"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2:22" ht="11.25" x14ac:dyDescent="0.25"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2:22" ht="11.25" x14ac:dyDescent="0.25"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2:22" ht="11.25" x14ac:dyDescent="0.25"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2:22" ht="11.25" x14ac:dyDescent="0.25"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2:22" ht="11.25" x14ac:dyDescent="0.25"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2:22" ht="11.25" x14ac:dyDescent="0.25"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2:22" ht="11.25" x14ac:dyDescent="0.25"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2:22" ht="11.25" x14ac:dyDescent="0.25"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2:22" ht="11.25" x14ac:dyDescent="0.25"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2:22" ht="11.25" x14ac:dyDescent="0.25"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2:22" ht="11.25" x14ac:dyDescent="0.25"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2:22" ht="11.25" x14ac:dyDescent="0.25"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2:22" ht="11.25" x14ac:dyDescent="0.25"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2:22" ht="11.25" x14ac:dyDescent="0.25"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2:22" ht="11.25" x14ac:dyDescent="0.25"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2:22" ht="11.25" x14ac:dyDescent="0.25"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2:22" ht="11.25" x14ac:dyDescent="0.25"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2:22" ht="11.25" x14ac:dyDescent="0.25"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2:22" ht="11.25" x14ac:dyDescent="0.25"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2:22" ht="11.25" x14ac:dyDescent="0.25"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2:22" ht="11.25" x14ac:dyDescent="0.25"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2:22" ht="11.25" x14ac:dyDescent="0.25"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2:22" ht="11.25" x14ac:dyDescent="0.25"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2:22" ht="11.25" x14ac:dyDescent="0.25"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2:22" ht="11.25" x14ac:dyDescent="0.25"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2:22" ht="11.25" x14ac:dyDescent="0.25"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2:22" ht="11.25" x14ac:dyDescent="0.25"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2:22" ht="11.25" x14ac:dyDescent="0.25"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2:22" ht="11.25" x14ac:dyDescent="0.25"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2:22" ht="11.25" x14ac:dyDescent="0.25"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2:22" ht="11.25" x14ac:dyDescent="0.25"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2:22" ht="11.25" x14ac:dyDescent="0.25"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2:22" ht="11.25" x14ac:dyDescent="0.25"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2:22" ht="11.25" x14ac:dyDescent="0.25"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2:22" ht="11.25" x14ac:dyDescent="0.25"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2:22" ht="11.25" x14ac:dyDescent="0.25"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2:22" ht="11.25" x14ac:dyDescent="0.25"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2:22" ht="11.25" x14ac:dyDescent="0.25"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2:22" ht="11.25" x14ac:dyDescent="0.25"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2:22" ht="11.25" x14ac:dyDescent="0.25"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2:22" ht="11.25" x14ac:dyDescent="0.25"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2:22" ht="11.25" x14ac:dyDescent="0.25"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2:22" ht="11.25" x14ac:dyDescent="0.25"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2:22" ht="11.25" x14ac:dyDescent="0.25"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2:22" ht="11.25" x14ac:dyDescent="0.25"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2:22" ht="11.25" x14ac:dyDescent="0.25"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2:22" ht="11.25" x14ac:dyDescent="0.25"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2:22" ht="11.25" x14ac:dyDescent="0.25"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2:22" ht="11.25" x14ac:dyDescent="0.25"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2:22" ht="11.25" x14ac:dyDescent="0.25"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2:22" ht="11.25" x14ac:dyDescent="0.25"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2:22" ht="11.25" x14ac:dyDescent="0.25"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2:22" ht="11.25" x14ac:dyDescent="0.25"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2:22" ht="11.25" x14ac:dyDescent="0.25"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2:22" ht="11.25" x14ac:dyDescent="0.25"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2:22" ht="11.25" x14ac:dyDescent="0.25"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2:22" ht="11.25" x14ac:dyDescent="0.25"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2:22" ht="11.25" x14ac:dyDescent="0.25"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2:22" ht="11.25" x14ac:dyDescent="0.25"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2:22" ht="11.25" x14ac:dyDescent="0.25"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2:22" ht="11.25" x14ac:dyDescent="0.25"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2:22" ht="11.25" x14ac:dyDescent="0.25"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2:22" ht="11.25" x14ac:dyDescent="0.25"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2:22" ht="11.25" x14ac:dyDescent="0.25"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2:22" ht="11.25" x14ac:dyDescent="0.25"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2:22" ht="11.25" x14ac:dyDescent="0.25"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2:22" ht="11.25" x14ac:dyDescent="0.25"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2:22" ht="11.25" x14ac:dyDescent="0.25"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2:22" ht="11.25" x14ac:dyDescent="0.25"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2:22" ht="11.25" x14ac:dyDescent="0.25"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2:22" ht="11.25" x14ac:dyDescent="0.25"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2:22" ht="11.25" x14ac:dyDescent="0.25"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2:22" ht="11.25" x14ac:dyDescent="0.25"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2:22" ht="11.25" x14ac:dyDescent="0.25"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2:22" ht="11.25" x14ac:dyDescent="0.25"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2:22" ht="11.25" x14ac:dyDescent="0.25"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2:22" ht="11.25" x14ac:dyDescent="0.25"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2:22" ht="11.25" x14ac:dyDescent="0.25"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2:22" ht="11.25" x14ac:dyDescent="0.25"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2:22" ht="11.25" x14ac:dyDescent="0.25"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2:22" ht="11.25" x14ac:dyDescent="0.25"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2:22" ht="11.25" x14ac:dyDescent="0.25"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2:22" ht="11.25" x14ac:dyDescent="0.25"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2:22" ht="11.25" x14ac:dyDescent="0.25"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2:22" ht="11.25" x14ac:dyDescent="0.25"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2:22" ht="11.25" x14ac:dyDescent="0.25"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2:22" ht="11.25" x14ac:dyDescent="0.25"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2:22" ht="11.25" x14ac:dyDescent="0.25"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2:22" ht="11.25" x14ac:dyDescent="0.25"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2:22" ht="11.25" x14ac:dyDescent="0.25"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2:22" ht="11.25" x14ac:dyDescent="0.25"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2:22" ht="11.25" x14ac:dyDescent="0.25"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2:22" ht="11.25" x14ac:dyDescent="0.25"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2:22" ht="11.25" x14ac:dyDescent="0.25"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2:22" ht="11.25" x14ac:dyDescent="0.25"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2:22" ht="11.25" x14ac:dyDescent="0.25"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2:22" ht="11.25" x14ac:dyDescent="0.25"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2:22" ht="11.25" x14ac:dyDescent="0.25"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2:22" ht="11.25" x14ac:dyDescent="0.25"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2:22" ht="11.25" x14ac:dyDescent="0.25"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2:22" ht="11.25" x14ac:dyDescent="0.25"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2:22" ht="11.25" x14ac:dyDescent="0.25"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2:22" ht="11.25" x14ac:dyDescent="0.25"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2:22" ht="11.25" x14ac:dyDescent="0.25"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2:22" ht="11.25" x14ac:dyDescent="0.25"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2:22" ht="11.25" x14ac:dyDescent="0.25"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2:22" ht="11.25" x14ac:dyDescent="0.25"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2:22" ht="11.25" x14ac:dyDescent="0.25"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2:22" ht="11.25" x14ac:dyDescent="0.25"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2:22" ht="11.25" x14ac:dyDescent="0.25"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2:22" ht="11.25" x14ac:dyDescent="0.25"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2:22" ht="11.25" x14ac:dyDescent="0.25"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2:22" ht="11.25" x14ac:dyDescent="0.25"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2:22" ht="11.25" x14ac:dyDescent="0.25"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2:22" ht="11.25" x14ac:dyDescent="0.25"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2:22" ht="11.25" x14ac:dyDescent="0.25"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2:22" ht="11.25" x14ac:dyDescent="0.25"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2:22" ht="11.25" x14ac:dyDescent="0.25"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2:22" ht="11.25" x14ac:dyDescent="0.25"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2:22" ht="11.25" x14ac:dyDescent="0.25"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2:22" ht="11.25" x14ac:dyDescent="0.25"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2:22" ht="11.25" x14ac:dyDescent="0.25"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2:22" ht="11.25" x14ac:dyDescent="0.25"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2:22" ht="11.25" x14ac:dyDescent="0.25"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2:22" ht="11.25" x14ac:dyDescent="0.25"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2:22" ht="11.25" x14ac:dyDescent="0.25"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2:22" ht="11.25" x14ac:dyDescent="0.25"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2:22" ht="11.25" x14ac:dyDescent="0.25"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2:22" ht="11.25" x14ac:dyDescent="0.25"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2:22" ht="11.25" x14ac:dyDescent="0.25"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2:22" ht="11.25" x14ac:dyDescent="0.25"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2:22" ht="11.25" x14ac:dyDescent="0.25"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2:22" ht="11.25" x14ac:dyDescent="0.25"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2:22" ht="11.25" x14ac:dyDescent="0.25"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2:22" ht="11.25" x14ac:dyDescent="0.25"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2:22" ht="11.25" x14ac:dyDescent="0.25"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2:22" ht="11.25" x14ac:dyDescent="0.25"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2:22" ht="11.25" x14ac:dyDescent="0.25"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2:22" ht="11.25" x14ac:dyDescent="0.25"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2:22" ht="11.25" x14ac:dyDescent="0.25"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2:22" ht="11.25" x14ac:dyDescent="0.25"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2:22" ht="11.25" x14ac:dyDescent="0.25"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2:22" ht="11.25" x14ac:dyDescent="0.25"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2:22" ht="11.25" x14ac:dyDescent="0.25"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2:22" ht="11.25" x14ac:dyDescent="0.25"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2:22" ht="11.25" x14ac:dyDescent="0.25"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2:22" ht="11.25" x14ac:dyDescent="0.25"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2:22" ht="11.25" x14ac:dyDescent="0.25"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2:22" ht="11.25" x14ac:dyDescent="0.25"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2:22" ht="11.25" x14ac:dyDescent="0.25"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2:22" ht="11.25" x14ac:dyDescent="0.25"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2:22" ht="11.25" x14ac:dyDescent="0.25"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2:22" ht="11.25" x14ac:dyDescent="0.25"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2:22" ht="11.25" x14ac:dyDescent="0.25"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2:22" ht="11.25" x14ac:dyDescent="0.25"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2:22" ht="11.25" x14ac:dyDescent="0.25"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2:22" ht="11.25" x14ac:dyDescent="0.25"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2:22" ht="11.25" x14ac:dyDescent="0.25"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2:22" ht="11.25" x14ac:dyDescent="0.25"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2:22" ht="11.25" x14ac:dyDescent="0.25"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2:22" ht="11.25" x14ac:dyDescent="0.25"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2:22" ht="11.25" x14ac:dyDescent="0.25"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2:22" ht="11.25" x14ac:dyDescent="0.25"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2:22" ht="11.25" x14ac:dyDescent="0.25"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2:22" ht="11.25" x14ac:dyDescent="0.25"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2:22" ht="11.25" x14ac:dyDescent="0.25"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2:22" ht="11.25" x14ac:dyDescent="0.25"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2:22" ht="11.25" x14ac:dyDescent="0.25"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2:22" ht="11.25" x14ac:dyDescent="0.25"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2:22" ht="11.25" x14ac:dyDescent="0.25"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2:22" ht="11.25" x14ac:dyDescent="0.25"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2:22" ht="11.25" x14ac:dyDescent="0.25"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2:22" ht="11.25" x14ac:dyDescent="0.25"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2:22" ht="11.25" x14ac:dyDescent="0.25"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2:22" ht="11.25" x14ac:dyDescent="0.25"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2:22" ht="11.25" x14ac:dyDescent="0.25"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2:22" ht="11.25" x14ac:dyDescent="0.25"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2:22" ht="11.25" x14ac:dyDescent="0.25"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2:22" ht="11.25" x14ac:dyDescent="0.25"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2:22" ht="11.25" x14ac:dyDescent="0.25"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2:22" ht="11.25" x14ac:dyDescent="0.25"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2:22" ht="11.25" x14ac:dyDescent="0.25"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2:22" ht="11.25" x14ac:dyDescent="0.25"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2:22" ht="11.25" x14ac:dyDescent="0.25"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2:22" ht="11.25" x14ac:dyDescent="0.25"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2:22" ht="11.25" x14ac:dyDescent="0.25"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2:22" ht="11.25" x14ac:dyDescent="0.25"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2:22" ht="11.25" x14ac:dyDescent="0.25"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2:22" ht="11.25" x14ac:dyDescent="0.25"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2:22" ht="11.25" x14ac:dyDescent="0.25"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2:22" ht="11.25" x14ac:dyDescent="0.25"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2:22" ht="11.25" x14ac:dyDescent="0.25"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2:22" ht="11.25" x14ac:dyDescent="0.25"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2:22" ht="11.25" x14ac:dyDescent="0.25"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2:22" ht="11.25" x14ac:dyDescent="0.25"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2:22" ht="11.25" x14ac:dyDescent="0.25"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2:22" ht="11.25" x14ac:dyDescent="0.25"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2:22" ht="11.25" x14ac:dyDescent="0.25"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2:22" ht="11.25" x14ac:dyDescent="0.25"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2:22" ht="11.25" x14ac:dyDescent="0.25"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2:22" ht="11.25" x14ac:dyDescent="0.25"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2:22" ht="11.25" x14ac:dyDescent="0.25"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2:22" ht="11.25" x14ac:dyDescent="0.25"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2:22" ht="11.25" x14ac:dyDescent="0.25"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2:22" ht="11.25" x14ac:dyDescent="0.25"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2:22" ht="11.25" x14ac:dyDescent="0.25"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2:22" ht="11.25" x14ac:dyDescent="0.25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2:22" ht="11.25" x14ac:dyDescent="0.25"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2:22" ht="11.25" x14ac:dyDescent="0.25"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2:22" ht="11.25" x14ac:dyDescent="0.25"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2:22" ht="11.25" x14ac:dyDescent="0.25"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2:22" ht="11.25" x14ac:dyDescent="0.25"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2:22" ht="11.25" x14ac:dyDescent="0.25"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2:22" ht="11.25" x14ac:dyDescent="0.25"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2:22" ht="11.25" x14ac:dyDescent="0.25"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2:22" ht="11.25" x14ac:dyDescent="0.25"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2:22" ht="11.25" x14ac:dyDescent="0.25"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2:22" ht="11.25" x14ac:dyDescent="0.25"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2:22" ht="11.25" x14ac:dyDescent="0.25"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2:22" ht="11.25" x14ac:dyDescent="0.25"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2:22" ht="11.25" x14ac:dyDescent="0.25"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2:22" ht="11.25" x14ac:dyDescent="0.25"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2:22" ht="11.25" x14ac:dyDescent="0.25"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2:22" ht="11.25" x14ac:dyDescent="0.25"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2:22" ht="11.25" x14ac:dyDescent="0.25"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2:22" ht="11.25" x14ac:dyDescent="0.25"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2:22" ht="11.25" x14ac:dyDescent="0.25"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2:22" ht="11.25" x14ac:dyDescent="0.25"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2:22" ht="11.25" x14ac:dyDescent="0.25"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2:22" ht="11.25" x14ac:dyDescent="0.25"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2:22" ht="11.25" x14ac:dyDescent="0.25"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2:22" ht="11.25" x14ac:dyDescent="0.25"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2:22" ht="11.25" x14ac:dyDescent="0.25"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2:22" ht="11.25" x14ac:dyDescent="0.25"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2:22" ht="11.25" x14ac:dyDescent="0.25"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2:22" ht="11.25" x14ac:dyDescent="0.25"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2:22" ht="11.25" x14ac:dyDescent="0.25"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2:22" ht="11.25" x14ac:dyDescent="0.25"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2:22" ht="11.25" x14ac:dyDescent="0.25"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2:22" ht="11.25" x14ac:dyDescent="0.25"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2:22" ht="11.25" x14ac:dyDescent="0.25"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2:22" ht="11.25" x14ac:dyDescent="0.25"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2:22" ht="11.25" x14ac:dyDescent="0.25"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2:22" ht="11.25" x14ac:dyDescent="0.25"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2:22" ht="11.25" x14ac:dyDescent="0.25"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2:22" ht="11.25" x14ac:dyDescent="0.25"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2:22" ht="11.25" x14ac:dyDescent="0.25"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2:22" ht="11.25" x14ac:dyDescent="0.25"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2:22" ht="11.25" x14ac:dyDescent="0.25"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2:22" ht="11.25" x14ac:dyDescent="0.25"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2:22" ht="11.25" x14ac:dyDescent="0.25"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2:22" ht="11.25" x14ac:dyDescent="0.25"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2:22" ht="11.25" x14ac:dyDescent="0.25"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2:22" ht="11.25" x14ac:dyDescent="0.25"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2:22" ht="11.25" x14ac:dyDescent="0.25"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2:22" ht="11.25" x14ac:dyDescent="0.25"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2:22" ht="11.25" x14ac:dyDescent="0.25"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2:22" ht="11.25" x14ac:dyDescent="0.25"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2:22" ht="11.25" x14ac:dyDescent="0.25"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2:22" ht="11.25" x14ac:dyDescent="0.25"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2:22" ht="11.25" x14ac:dyDescent="0.25"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2:22" ht="11.25" x14ac:dyDescent="0.25"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2:22" ht="11.25" x14ac:dyDescent="0.25"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  <row r="5151" spans="2:22" ht="11.25" x14ac:dyDescent="0.25"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1"/>
      <c r="U5151" s="1"/>
      <c r="V5151" s="1"/>
    </row>
    <row r="5152" spans="2:22" ht="11.25" x14ac:dyDescent="0.25"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1"/>
      <c r="U5152" s="1"/>
      <c r="V5152" s="1"/>
    </row>
    <row r="5153" spans="2:22" ht="11.25" x14ac:dyDescent="0.25"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1"/>
      <c r="U5153" s="1"/>
      <c r="V5153" s="1"/>
    </row>
    <row r="5154" spans="2:22" ht="11.25" x14ac:dyDescent="0.25"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1"/>
      <c r="U5154" s="1"/>
      <c r="V5154" s="1"/>
    </row>
    <row r="5155" spans="2:22" ht="11.25" x14ac:dyDescent="0.25"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1"/>
      <c r="U5155" s="1"/>
      <c r="V5155" s="1"/>
    </row>
    <row r="5156" spans="2:22" ht="11.25" x14ac:dyDescent="0.25"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1"/>
      <c r="U5156" s="1"/>
      <c r="V5156" s="1"/>
    </row>
    <row r="5157" spans="2:22" ht="11.25" x14ac:dyDescent="0.25"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1"/>
      <c r="U5157" s="1"/>
      <c r="V5157" s="1"/>
    </row>
    <row r="5158" spans="2:22" ht="11.25" x14ac:dyDescent="0.25"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1"/>
      <c r="U5158" s="1"/>
      <c r="V5158" s="1"/>
    </row>
    <row r="5159" spans="2:22" ht="11.25" x14ac:dyDescent="0.25"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1"/>
      <c r="U5159" s="1"/>
      <c r="V5159" s="1"/>
    </row>
    <row r="5160" spans="2:22" ht="11.25" x14ac:dyDescent="0.25"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1"/>
      <c r="U5160" s="1"/>
      <c r="V5160" s="1"/>
    </row>
    <row r="5161" spans="2:22" ht="11.25" x14ac:dyDescent="0.25"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1"/>
      <c r="U5161" s="1"/>
      <c r="V5161" s="1"/>
    </row>
    <row r="5162" spans="2:22" ht="11.25" x14ac:dyDescent="0.25"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1"/>
      <c r="U5162" s="1"/>
      <c r="V5162" s="1"/>
    </row>
    <row r="5163" spans="2:22" ht="11.25" x14ac:dyDescent="0.25"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1"/>
      <c r="U5163" s="1"/>
      <c r="V5163" s="1"/>
    </row>
    <row r="5164" spans="2:22" ht="11.25" x14ac:dyDescent="0.25"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1"/>
      <c r="U5164" s="1"/>
      <c r="V5164" s="1"/>
    </row>
    <row r="5165" spans="2:22" ht="11.25" x14ac:dyDescent="0.25"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1"/>
      <c r="U5165" s="1"/>
      <c r="V5165" s="1"/>
    </row>
    <row r="5166" spans="2:22" ht="11.25" x14ac:dyDescent="0.25"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1"/>
      <c r="U5166" s="1"/>
      <c r="V5166" s="1"/>
    </row>
    <row r="5167" spans="2:22" ht="11.25" x14ac:dyDescent="0.25"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1"/>
      <c r="U5167" s="1"/>
      <c r="V5167" s="1"/>
    </row>
    <row r="5168" spans="2:22" ht="11.25" x14ac:dyDescent="0.25"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1"/>
      <c r="U5168" s="1"/>
      <c r="V5168" s="1"/>
    </row>
    <row r="5169" spans="2:22" ht="11.25" x14ac:dyDescent="0.25"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1"/>
      <c r="U5169" s="1"/>
      <c r="V5169" s="1"/>
    </row>
    <row r="5170" spans="2:22" ht="11.25" x14ac:dyDescent="0.25"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1"/>
      <c r="U5170" s="1"/>
      <c r="V5170" s="1"/>
    </row>
    <row r="5171" spans="2:22" ht="11.25" x14ac:dyDescent="0.25"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1"/>
      <c r="U5171" s="1"/>
      <c r="V5171" s="1"/>
    </row>
    <row r="5172" spans="2:22" ht="11.25" x14ac:dyDescent="0.25"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1"/>
      <c r="U5172" s="1"/>
      <c r="V5172" s="1"/>
    </row>
    <row r="5173" spans="2:22" ht="11.25" x14ac:dyDescent="0.25"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1"/>
      <c r="U5173" s="1"/>
      <c r="V5173" s="1"/>
    </row>
    <row r="5174" spans="2:22" ht="11.25" x14ac:dyDescent="0.25"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1"/>
      <c r="U5174" s="1"/>
      <c r="V5174" s="1"/>
    </row>
    <row r="5175" spans="2:22" ht="11.25" x14ac:dyDescent="0.25"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1"/>
      <c r="U5175" s="1"/>
      <c r="V5175" s="1"/>
    </row>
    <row r="5176" spans="2:22" ht="11.25" x14ac:dyDescent="0.25"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1"/>
      <c r="U5176" s="1"/>
      <c r="V5176" s="1"/>
    </row>
    <row r="5177" spans="2:22" ht="11.25" x14ac:dyDescent="0.25"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1"/>
      <c r="U5177" s="1"/>
      <c r="V5177" s="1"/>
    </row>
    <row r="5178" spans="2:22" ht="11.25" x14ac:dyDescent="0.25"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1"/>
      <c r="U5178" s="1"/>
      <c r="V5178" s="1"/>
    </row>
    <row r="5179" spans="2:22" ht="11.25" x14ac:dyDescent="0.25"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1"/>
      <c r="U5179" s="1"/>
      <c r="V5179" s="1"/>
    </row>
    <row r="5180" spans="2:22" ht="11.25" x14ac:dyDescent="0.25"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1"/>
      <c r="U5180" s="1"/>
      <c r="V5180" s="1"/>
    </row>
    <row r="5181" spans="2:22" ht="11.25" x14ac:dyDescent="0.25"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1"/>
      <c r="U5181" s="1"/>
      <c r="V5181" s="1"/>
    </row>
    <row r="5182" spans="2:22" ht="11.25" x14ac:dyDescent="0.25"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1"/>
      <c r="U5182" s="1"/>
      <c r="V5182" s="1"/>
    </row>
    <row r="5183" spans="2:22" ht="11.25" x14ac:dyDescent="0.25"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1"/>
      <c r="U5183" s="1"/>
      <c r="V5183" s="1"/>
    </row>
    <row r="5184" spans="2:22" ht="11.25" x14ac:dyDescent="0.25"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1"/>
      <c r="U5184" s="1"/>
      <c r="V5184" s="1"/>
    </row>
    <row r="5185" spans="2:22" ht="11.25" x14ac:dyDescent="0.25"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1"/>
      <c r="U5185" s="1"/>
      <c r="V5185" s="1"/>
    </row>
    <row r="5186" spans="2:22" ht="11.25" x14ac:dyDescent="0.25"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1"/>
      <c r="U5186" s="1"/>
      <c r="V5186" s="1"/>
    </row>
    <row r="5187" spans="2:22" ht="11.25" x14ac:dyDescent="0.25"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1"/>
      <c r="U5187" s="1"/>
      <c r="V5187" s="1"/>
    </row>
    <row r="5188" spans="2:22" ht="11.25" x14ac:dyDescent="0.25"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1"/>
      <c r="U5188" s="1"/>
      <c r="V5188" s="1"/>
    </row>
    <row r="5189" spans="2:22" ht="11.25" x14ac:dyDescent="0.25"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1"/>
      <c r="U5189" s="1"/>
      <c r="V5189" s="1"/>
    </row>
    <row r="5190" spans="2:22" ht="11.25" x14ac:dyDescent="0.25"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1"/>
      <c r="U5190" s="1"/>
      <c r="V5190" s="1"/>
    </row>
    <row r="5191" spans="2:22" ht="11.25" x14ac:dyDescent="0.25"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1"/>
      <c r="U5191" s="1"/>
      <c r="V5191" s="1"/>
    </row>
    <row r="5192" spans="2:22" ht="11.25" x14ac:dyDescent="0.25"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1"/>
      <c r="U5192" s="1"/>
      <c r="V5192" s="1"/>
    </row>
    <row r="5193" spans="2:22" ht="11.25" x14ac:dyDescent="0.25"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1"/>
      <c r="U5193" s="1"/>
      <c r="V5193" s="1"/>
    </row>
    <row r="5194" spans="2:22" ht="11.25" x14ac:dyDescent="0.25"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1"/>
      <c r="U5194" s="1"/>
      <c r="V5194" s="1"/>
    </row>
    <row r="5195" spans="2:22" ht="11.25" x14ac:dyDescent="0.25"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1"/>
      <c r="U5195" s="1"/>
      <c r="V5195" s="1"/>
    </row>
    <row r="5196" spans="2:22" ht="11.25" x14ac:dyDescent="0.25"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1"/>
      <c r="U5196" s="1"/>
      <c r="V5196" s="1"/>
    </row>
    <row r="5197" spans="2:22" ht="11.25" x14ac:dyDescent="0.25"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1"/>
      <c r="U5197" s="1"/>
      <c r="V5197" s="1"/>
    </row>
    <row r="5198" spans="2:22" ht="11.25" x14ac:dyDescent="0.25"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1"/>
      <c r="U5198" s="1"/>
      <c r="V5198" s="1"/>
    </row>
    <row r="5199" spans="2:22" ht="11.25" x14ac:dyDescent="0.25"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1"/>
      <c r="U5199" s="1"/>
      <c r="V5199" s="1"/>
    </row>
    <row r="5200" spans="2:22" ht="11.25" x14ac:dyDescent="0.25"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1"/>
      <c r="U5200" s="1"/>
      <c r="V5200" s="1"/>
    </row>
    <row r="5201" spans="2:22" ht="11.25" x14ac:dyDescent="0.25"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1"/>
      <c r="U5201" s="1"/>
      <c r="V5201" s="1"/>
    </row>
    <row r="5202" spans="2:22" ht="11.25" x14ac:dyDescent="0.25"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1"/>
      <c r="U5202" s="1"/>
      <c r="V5202" s="1"/>
    </row>
    <row r="5203" spans="2:22" ht="11.25" x14ac:dyDescent="0.25"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1"/>
      <c r="U5203" s="1"/>
      <c r="V5203" s="1"/>
    </row>
    <row r="5204" spans="2:22" ht="11.25" x14ac:dyDescent="0.25"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1"/>
      <c r="U5204" s="1"/>
      <c r="V5204" s="1"/>
    </row>
    <row r="5205" spans="2:22" ht="11.25" x14ac:dyDescent="0.25"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1"/>
      <c r="U5205" s="1"/>
      <c r="V5205" s="1"/>
    </row>
    <row r="5206" spans="2:22" ht="11.25" x14ac:dyDescent="0.25"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1"/>
      <c r="U5206" s="1"/>
      <c r="V5206" s="1"/>
    </row>
    <row r="5207" spans="2:22" ht="11.25" x14ac:dyDescent="0.25"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1"/>
      <c r="U5207" s="1"/>
      <c r="V5207" s="1"/>
    </row>
    <row r="5208" spans="2:22" ht="11.25" x14ac:dyDescent="0.25"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1"/>
      <c r="U5208" s="1"/>
      <c r="V5208" s="1"/>
    </row>
    <row r="5209" spans="2:22" ht="11.25" x14ac:dyDescent="0.25"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1"/>
      <c r="U5209" s="1"/>
      <c r="V5209" s="1"/>
    </row>
    <row r="5210" spans="2:22" ht="11.25" x14ac:dyDescent="0.25"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1"/>
      <c r="U5210" s="1"/>
      <c r="V5210" s="1"/>
    </row>
    <row r="5211" spans="2:22" ht="11.25" x14ac:dyDescent="0.25"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1"/>
      <c r="U5211" s="1"/>
      <c r="V5211" s="1"/>
    </row>
    <row r="5212" spans="2:22" ht="11.25" x14ac:dyDescent="0.25"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1"/>
      <c r="U5212" s="1"/>
      <c r="V5212" s="1"/>
    </row>
    <row r="5213" spans="2:22" ht="11.25" x14ac:dyDescent="0.25"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1"/>
      <c r="U5213" s="1"/>
      <c r="V5213" s="1"/>
    </row>
    <row r="5214" spans="2:22" ht="11.25" x14ac:dyDescent="0.25"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1"/>
      <c r="U5214" s="1"/>
      <c r="V5214" s="1"/>
    </row>
    <row r="5215" spans="2:22" ht="11.25" x14ac:dyDescent="0.25"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1"/>
      <c r="U5215" s="1"/>
      <c r="V5215" s="1"/>
    </row>
    <row r="5216" spans="2:22" ht="11.25" x14ac:dyDescent="0.25"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1"/>
      <c r="U5216" s="1"/>
      <c r="V5216" s="1"/>
    </row>
    <row r="5217" spans="2:22" ht="11.25" x14ac:dyDescent="0.25"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  <c r="V5217" s="1"/>
    </row>
    <row r="5218" spans="2:22" ht="11.25" x14ac:dyDescent="0.25"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1"/>
      <c r="U5218" s="1"/>
      <c r="V5218" s="1"/>
    </row>
    <row r="5219" spans="2:22" ht="11.25" x14ac:dyDescent="0.25"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1"/>
      <c r="U5219" s="1"/>
      <c r="V5219" s="1"/>
    </row>
    <row r="5220" spans="2:22" ht="11.25" x14ac:dyDescent="0.25"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1"/>
      <c r="U5220" s="1"/>
      <c r="V5220" s="1"/>
    </row>
    <row r="5221" spans="2:22" ht="11.25" x14ac:dyDescent="0.25"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1"/>
      <c r="U5221" s="1"/>
      <c r="V5221" s="1"/>
    </row>
    <row r="5222" spans="2:22" ht="11.25" x14ac:dyDescent="0.25"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1"/>
      <c r="U5222" s="1"/>
      <c r="V5222" s="1"/>
    </row>
    <row r="5223" spans="2:22" ht="11.25" x14ac:dyDescent="0.25"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1"/>
      <c r="U5223" s="1"/>
      <c r="V5223" s="1"/>
    </row>
    <row r="5224" spans="2:22" ht="11.25" x14ac:dyDescent="0.25"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1"/>
      <c r="U5224" s="1"/>
      <c r="V5224" s="1"/>
    </row>
    <row r="5225" spans="2:22" ht="11.25" x14ac:dyDescent="0.25"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1"/>
      <c r="U5225" s="1"/>
      <c r="V5225" s="1"/>
    </row>
    <row r="5226" spans="2:22" ht="11.25" x14ac:dyDescent="0.25"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1"/>
      <c r="U5226" s="1"/>
      <c r="V5226" s="1"/>
    </row>
    <row r="5227" spans="2:22" ht="11.25" x14ac:dyDescent="0.25"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1"/>
      <c r="U5227" s="1"/>
      <c r="V5227" s="1"/>
    </row>
    <row r="5228" spans="2:22" ht="11.25" x14ac:dyDescent="0.25"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1"/>
      <c r="U5228" s="1"/>
      <c r="V5228" s="1"/>
    </row>
    <row r="5229" spans="2:22" ht="11.25" x14ac:dyDescent="0.25"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1"/>
      <c r="U5229" s="1"/>
      <c r="V5229" s="1"/>
    </row>
    <row r="5230" spans="2:22" ht="11.25" x14ac:dyDescent="0.25"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1"/>
      <c r="U5230" s="1"/>
      <c r="V5230" s="1"/>
    </row>
    <row r="5231" spans="2:22" ht="11.25" x14ac:dyDescent="0.25"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1"/>
      <c r="U5231" s="1"/>
      <c r="V5231" s="1"/>
    </row>
    <row r="5232" spans="2:22" ht="11.25" x14ac:dyDescent="0.25"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1"/>
      <c r="U5232" s="1"/>
      <c r="V5232" s="1"/>
    </row>
    <row r="5233" spans="2:22" ht="11.25" x14ac:dyDescent="0.25"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1"/>
      <c r="U5233" s="1"/>
      <c r="V5233" s="1"/>
    </row>
    <row r="5234" spans="2:22" ht="11.25" x14ac:dyDescent="0.25"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1"/>
      <c r="U5234" s="1"/>
      <c r="V5234" s="1"/>
    </row>
    <row r="5235" spans="2:22" ht="11.25" x14ac:dyDescent="0.25"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1"/>
      <c r="U5235" s="1"/>
      <c r="V5235" s="1"/>
    </row>
    <row r="5236" spans="2:22" ht="11.25" x14ac:dyDescent="0.25"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1"/>
      <c r="U5236" s="1"/>
      <c r="V5236" s="1"/>
    </row>
    <row r="5237" spans="2:22" ht="11.25" x14ac:dyDescent="0.25"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1"/>
      <c r="U5237" s="1"/>
      <c r="V5237" s="1"/>
    </row>
    <row r="5238" spans="2:22" ht="11.25" x14ac:dyDescent="0.25"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1"/>
      <c r="U5238" s="1"/>
      <c r="V5238" s="1"/>
    </row>
    <row r="5239" spans="2:22" ht="11.25" x14ac:dyDescent="0.25"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1"/>
      <c r="U5239" s="1"/>
      <c r="V5239" s="1"/>
    </row>
    <row r="5240" spans="2:22" ht="11.25" x14ac:dyDescent="0.25"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1"/>
      <c r="U5240" s="1"/>
      <c r="V5240" s="1"/>
    </row>
    <row r="5241" spans="2:22" ht="11.25" x14ac:dyDescent="0.25"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1"/>
      <c r="U5241" s="1"/>
      <c r="V5241" s="1"/>
    </row>
    <row r="5242" spans="2:22" ht="11.25" x14ac:dyDescent="0.25"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1"/>
      <c r="U5242" s="1"/>
      <c r="V5242" s="1"/>
    </row>
    <row r="5243" spans="2:22" ht="11.25" x14ac:dyDescent="0.25"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1"/>
      <c r="U5243" s="1"/>
      <c r="V5243" s="1"/>
    </row>
    <row r="5244" spans="2:22" ht="11.25" x14ac:dyDescent="0.25"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1"/>
      <c r="U5244" s="1"/>
      <c r="V5244" s="1"/>
    </row>
    <row r="5245" spans="2:22" ht="11.25" x14ac:dyDescent="0.25"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1"/>
      <c r="U5245" s="1"/>
      <c r="V5245" s="1"/>
    </row>
    <row r="5246" spans="2:22" ht="11.25" x14ac:dyDescent="0.25"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1"/>
      <c r="U5246" s="1"/>
      <c r="V5246" s="1"/>
    </row>
    <row r="5247" spans="2:22" ht="11.25" x14ac:dyDescent="0.25"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1"/>
      <c r="U5247" s="1"/>
      <c r="V5247" s="1"/>
    </row>
    <row r="5248" spans="2:22" ht="11.25" x14ac:dyDescent="0.25"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1"/>
      <c r="U5248" s="1"/>
      <c r="V5248" s="1"/>
    </row>
    <row r="5249" spans="2:22" ht="11.25" x14ac:dyDescent="0.25"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1"/>
      <c r="U5249" s="1"/>
      <c r="V5249" s="1"/>
    </row>
    <row r="5250" spans="2:22" ht="11.25" x14ac:dyDescent="0.25"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1"/>
      <c r="U5250" s="1"/>
      <c r="V5250" s="1"/>
    </row>
    <row r="5251" spans="2:22" ht="11.25" x14ac:dyDescent="0.25"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1"/>
      <c r="U5251" s="1"/>
      <c r="V5251" s="1"/>
    </row>
    <row r="5252" spans="2:22" ht="11.25" x14ac:dyDescent="0.25"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1"/>
      <c r="U5252" s="1"/>
      <c r="V5252" s="1"/>
    </row>
    <row r="5253" spans="2:22" ht="11.25" x14ac:dyDescent="0.25"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1"/>
      <c r="U5253" s="1"/>
      <c r="V5253" s="1"/>
    </row>
    <row r="5254" spans="2:22" ht="11.25" x14ac:dyDescent="0.25"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1"/>
      <c r="U5254" s="1"/>
      <c r="V5254" s="1"/>
    </row>
    <row r="5255" spans="2:22" ht="11.25" x14ac:dyDescent="0.25"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1"/>
      <c r="U5255" s="1"/>
      <c r="V5255" s="1"/>
    </row>
    <row r="5256" spans="2:22" ht="11.25" x14ac:dyDescent="0.25"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1"/>
      <c r="U5256" s="1"/>
      <c r="V5256" s="1"/>
    </row>
    <row r="5257" spans="2:22" ht="11.25" x14ac:dyDescent="0.25"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1"/>
      <c r="U5257" s="1"/>
      <c r="V5257" s="1"/>
    </row>
    <row r="5258" spans="2:22" ht="11.25" x14ac:dyDescent="0.25"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1"/>
      <c r="U5258" s="1"/>
      <c r="V5258" s="1"/>
    </row>
    <row r="5259" spans="2:22" ht="11.25" x14ac:dyDescent="0.25"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1"/>
      <c r="U5259" s="1"/>
      <c r="V5259" s="1"/>
    </row>
    <row r="5260" spans="2:22" ht="11.25" x14ac:dyDescent="0.25"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1"/>
      <c r="U5260" s="1"/>
      <c r="V5260" s="1"/>
    </row>
    <row r="5261" spans="2:22" ht="11.25" x14ac:dyDescent="0.25"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1"/>
      <c r="U5261" s="1"/>
      <c r="V5261" s="1"/>
    </row>
    <row r="5262" spans="2:22" ht="11.25" x14ac:dyDescent="0.25"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1"/>
      <c r="U5262" s="1"/>
      <c r="V5262" s="1"/>
    </row>
    <row r="5263" spans="2:22" ht="11.25" x14ac:dyDescent="0.25"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1"/>
      <c r="U5263" s="1"/>
      <c r="V5263" s="1"/>
    </row>
    <row r="5264" spans="2:22" ht="11.25" x14ac:dyDescent="0.25"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1"/>
      <c r="U5264" s="1"/>
      <c r="V5264" s="1"/>
    </row>
    <row r="5265" spans="2:22" ht="11.25" x14ac:dyDescent="0.25"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1"/>
      <c r="U5265" s="1"/>
      <c r="V5265" s="1"/>
    </row>
    <row r="5266" spans="2:22" ht="11.25" x14ac:dyDescent="0.25"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1"/>
      <c r="U5266" s="1"/>
      <c r="V5266" s="1"/>
    </row>
    <row r="5267" spans="2:22" ht="11.25" x14ac:dyDescent="0.25"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1"/>
      <c r="U5267" s="1"/>
      <c r="V5267" s="1"/>
    </row>
    <row r="5268" spans="2:22" ht="11.25" x14ac:dyDescent="0.25"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1"/>
      <c r="U5268" s="1"/>
      <c r="V5268" s="1"/>
    </row>
    <row r="5269" spans="2:22" ht="11.25" x14ac:dyDescent="0.25"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1"/>
      <c r="U5269" s="1"/>
      <c r="V5269" s="1"/>
    </row>
    <row r="5270" spans="2:22" ht="11.25" x14ac:dyDescent="0.25"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1"/>
      <c r="U5270" s="1"/>
      <c r="V5270" s="1"/>
    </row>
    <row r="5271" spans="2:22" ht="11.25" x14ac:dyDescent="0.25"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1"/>
      <c r="U5271" s="1"/>
      <c r="V5271" s="1"/>
    </row>
    <row r="5272" spans="2:22" ht="11.25" x14ac:dyDescent="0.25"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1"/>
      <c r="U5272" s="1"/>
      <c r="V5272" s="1"/>
    </row>
    <row r="5273" spans="2:22" ht="11.25" x14ac:dyDescent="0.25"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1"/>
      <c r="U5273" s="1"/>
      <c r="V5273" s="1"/>
    </row>
    <row r="5274" spans="2:22" ht="11.25" x14ac:dyDescent="0.25"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1"/>
      <c r="U5274" s="1"/>
      <c r="V5274" s="1"/>
    </row>
    <row r="5275" spans="2:22" ht="11.25" x14ac:dyDescent="0.25"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1"/>
      <c r="U5275" s="1"/>
      <c r="V5275" s="1"/>
    </row>
    <row r="5276" spans="2:22" ht="11.25" x14ac:dyDescent="0.25"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1"/>
      <c r="U5276" s="1"/>
      <c r="V5276" s="1"/>
    </row>
    <row r="5277" spans="2:22" ht="11.25" x14ac:dyDescent="0.25"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1"/>
      <c r="U5277" s="1"/>
      <c r="V5277" s="1"/>
    </row>
    <row r="5278" spans="2:22" ht="11.25" x14ac:dyDescent="0.25"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1"/>
      <c r="U5278" s="1"/>
      <c r="V5278" s="1"/>
    </row>
    <row r="5279" spans="2:22" ht="11.25" x14ac:dyDescent="0.25"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1"/>
      <c r="U5279" s="1"/>
      <c r="V5279" s="1"/>
    </row>
    <row r="5280" spans="2:22" ht="11.25" x14ac:dyDescent="0.25"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1"/>
      <c r="U5280" s="1"/>
      <c r="V5280" s="1"/>
    </row>
    <row r="5281" spans="2:22" ht="11.25" x14ac:dyDescent="0.25"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1"/>
      <c r="U5281" s="1"/>
      <c r="V5281" s="1"/>
    </row>
    <row r="5282" spans="2:22" ht="11.25" x14ac:dyDescent="0.25"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1"/>
      <c r="U5282" s="1"/>
      <c r="V5282" s="1"/>
    </row>
    <row r="5283" spans="2:22" ht="11.25" x14ac:dyDescent="0.25"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1"/>
      <c r="U5283" s="1"/>
      <c r="V5283" s="1"/>
    </row>
    <row r="5284" spans="2:22" ht="11.25" x14ac:dyDescent="0.25"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1"/>
      <c r="U5284" s="1"/>
      <c r="V5284" s="1"/>
    </row>
    <row r="5285" spans="2:22" ht="11.25" x14ac:dyDescent="0.25"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1"/>
      <c r="U5285" s="1"/>
      <c r="V5285" s="1"/>
    </row>
    <row r="5286" spans="2:22" ht="11.25" x14ac:dyDescent="0.25"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1"/>
      <c r="U5286" s="1"/>
      <c r="V5286" s="1"/>
    </row>
    <row r="5287" spans="2:22" ht="11.25" x14ac:dyDescent="0.25"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1"/>
      <c r="U5287" s="1"/>
      <c r="V5287" s="1"/>
    </row>
    <row r="5288" spans="2:22" ht="11.25" x14ac:dyDescent="0.25"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1"/>
      <c r="U5288" s="1"/>
      <c r="V5288" s="1"/>
    </row>
    <row r="5289" spans="2:22" ht="11.25" x14ac:dyDescent="0.25"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1"/>
      <c r="U5289" s="1"/>
      <c r="V5289" s="1"/>
    </row>
    <row r="5290" spans="2:22" ht="11.25" x14ac:dyDescent="0.25"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1"/>
      <c r="U5290" s="1"/>
      <c r="V5290" s="1"/>
    </row>
    <row r="5291" spans="2:22" ht="11.25" x14ac:dyDescent="0.25"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1"/>
      <c r="U5291" s="1"/>
      <c r="V5291" s="1"/>
    </row>
    <row r="5292" spans="2:22" ht="11.25" x14ac:dyDescent="0.25"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1"/>
      <c r="U5292" s="1"/>
      <c r="V5292" s="1"/>
    </row>
    <row r="5293" spans="2:22" ht="11.25" x14ac:dyDescent="0.25"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1"/>
      <c r="U5293" s="1"/>
      <c r="V5293" s="1"/>
    </row>
    <row r="5294" spans="2:22" ht="11.25" x14ac:dyDescent="0.25"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1"/>
      <c r="U5294" s="1"/>
      <c r="V5294" s="1"/>
    </row>
    <row r="5295" spans="2:22" ht="11.25" x14ac:dyDescent="0.25"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1"/>
      <c r="U5295" s="1"/>
      <c r="V5295" s="1"/>
    </row>
    <row r="5296" spans="2:22" ht="11.25" x14ac:dyDescent="0.25"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  <c r="V5296" s="1"/>
    </row>
    <row r="5297" spans="2:22" ht="11.25" x14ac:dyDescent="0.25"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1"/>
      <c r="U5297" s="1"/>
      <c r="V5297" s="1"/>
    </row>
    <row r="5298" spans="2:22" ht="11.25" x14ac:dyDescent="0.25"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1"/>
      <c r="U5298" s="1"/>
      <c r="V5298" s="1"/>
    </row>
    <row r="5299" spans="2:22" ht="11.25" x14ac:dyDescent="0.25"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1"/>
      <c r="U5299" s="1"/>
      <c r="V5299" s="1"/>
    </row>
    <row r="5300" spans="2:22" ht="11.25" x14ac:dyDescent="0.25"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1"/>
      <c r="U5300" s="1"/>
      <c r="V5300" s="1"/>
    </row>
    <row r="5301" spans="2:22" ht="11.25" x14ac:dyDescent="0.25"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1"/>
      <c r="U5301" s="1"/>
      <c r="V5301" s="1"/>
    </row>
    <row r="5302" spans="2:22" ht="11.25" x14ac:dyDescent="0.25"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1"/>
      <c r="U5302" s="1"/>
      <c r="V5302" s="1"/>
    </row>
    <row r="5303" spans="2:22" ht="11.25" x14ac:dyDescent="0.25"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1"/>
      <c r="U5303" s="1"/>
      <c r="V5303" s="1"/>
    </row>
    <row r="5304" spans="2:22" ht="11.25" x14ac:dyDescent="0.25"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1"/>
      <c r="U5304" s="1"/>
      <c r="V5304" s="1"/>
    </row>
    <row r="5305" spans="2:22" ht="11.25" x14ac:dyDescent="0.25"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1"/>
      <c r="U5305" s="1"/>
      <c r="V5305" s="1"/>
    </row>
    <row r="5306" spans="2:22" ht="11.25" x14ac:dyDescent="0.25"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1"/>
      <c r="U5306" s="1"/>
      <c r="V5306" s="1"/>
    </row>
    <row r="5307" spans="2:22" ht="11.25" x14ac:dyDescent="0.25"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1"/>
      <c r="U5307" s="1"/>
      <c r="V5307" s="1"/>
    </row>
    <row r="5308" spans="2:22" ht="11.25" x14ac:dyDescent="0.25"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1"/>
      <c r="U5308" s="1"/>
      <c r="V5308" s="1"/>
    </row>
    <row r="5309" spans="2:22" ht="11.25" x14ac:dyDescent="0.25"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1"/>
      <c r="U5309" s="1"/>
      <c r="V5309" s="1"/>
    </row>
    <row r="5310" spans="2:22" ht="11.25" x14ac:dyDescent="0.25"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1"/>
      <c r="U5310" s="1"/>
      <c r="V5310" s="1"/>
    </row>
    <row r="5311" spans="2:22" ht="11.25" x14ac:dyDescent="0.25"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1"/>
      <c r="U5311" s="1"/>
      <c r="V5311" s="1"/>
    </row>
    <row r="5312" spans="2:22" ht="11.25" x14ac:dyDescent="0.25"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1"/>
      <c r="U5312" s="1"/>
      <c r="V5312" s="1"/>
    </row>
    <row r="5313" spans="2:22" ht="11.25" x14ac:dyDescent="0.25"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1"/>
      <c r="U5313" s="1"/>
      <c r="V5313" s="1"/>
    </row>
    <row r="5314" spans="2:22" ht="11.25" x14ac:dyDescent="0.25"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1"/>
      <c r="U5314" s="1"/>
      <c r="V5314" s="1"/>
    </row>
    <row r="5315" spans="2:22" ht="11.25" x14ac:dyDescent="0.25"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1"/>
      <c r="U5315" s="1"/>
      <c r="V5315" s="1"/>
    </row>
    <row r="5316" spans="2:22" ht="11.25" x14ac:dyDescent="0.25"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1"/>
      <c r="U5316" s="1"/>
      <c r="V5316" s="1"/>
    </row>
    <row r="5317" spans="2:22" ht="11.25" x14ac:dyDescent="0.25"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1"/>
      <c r="U5317" s="1"/>
      <c r="V5317" s="1"/>
    </row>
    <row r="5318" spans="2:22" ht="11.25" x14ac:dyDescent="0.25"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1"/>
      <c r="U5318" s="1"/>
      <c r="V5318" s="1"/>
    </row>
    <row r="5319" spans="2:22" ht="11.25" x14ac:dyDescent="0.25"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1"/>
      <c r="U5319" s="1"/>
      <c r="V5319" s="1"/>
    </row>
    <row r="5320" spans="2:22" ht="11.25" x14ac:dyDescent="0.25"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1"/>
      <c r="U5320" s="1"/>
      <c r="V5320" s="1"/>
    </row>
    <row r="5321" spans="2:22" ht="11.25" x14ac:dyDescent="0.25"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1"/>
      <c r="U5321" s="1"/>
      <c r="V5321" s="1"/>
    </row>
    <row r="5322" spans="2:22" ht="11.25" x14ac:dyDescent="0.25"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1"/>
      <c r="U5322" s="1"/>
      <c r="V5322" s="1"/>
    </row>
    <row r="5323" spans="2:22" ht="11.25" x14ac:dyDescent="0.25"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1"/>
      <c r="U5323" s="1"/>
      <c r="V5323" s="1"/>
    </row>
    <row r="5324" spans="2:22" ht="11.25" x14ac:dyDescent="0.25"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1"/>
      <c r="U5324" s="1"/>
      <c r="V5324" s="1"/>
    </row>
    <row r="5325" spans="2:22" ht="11.25" x14ac:dyDescent="0.25"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1"/>
      <c r="U5325" s="1"/>
      <c r="V5325" s="1"/>
    </row>
    <row r="5326" spans="2:22" ht="11.25" x14ac:dyDescent="0.25"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1"/>
      <c r="U5326" s="1"/>
      <c r="V5326" s="1"/>
    </row>
    <row r="5327" spans="2:22" ht="11.25" x14ac:dyDescent="0.25"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1"/>
      <c r="U5327" s="1"/>
      <c r="V5327" s="1"/>
    </row>
    <row r="5328" spans="2:22" ht="11.25" x14ac:dyDescent="0.25"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1"/>
      <c r="U5328" s="1"/>
      <c r="V5328" s="1"/>
    </row>
    <row r="5329" spans="2:22" ht="11.25" x14ac:dyDescent="0.25"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1"/>
      <c r="U5329" s="1"/>
      <c r="V5329" s="1"/>
    </row>
    <row r="5330" spans="2:22" ht="11.25" x14ac:dyDescent="0.25"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1"/>
      <c r="U5330" s="1"/>
      <c r="V5330" s="1"/>
    </row>
    <row r="5331" spans="2:22" ht="11.25" x14ac:dyDescent="0.25"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1"/>
      <c r="U5331" s="1"/>
      <c r="V5331" s="1"/>
    </row>
    <row r="5332" spans="2:22" ht="11.25" x14ac:dyDescent="0.25"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1"/>
      <c r="U5332" s="1"/>
      <c r="V5332" s="1"/>
    </row>
    <row r="5333" spans="2:22" ht="11.25" x14ac:dyDescent="0.25"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1"/>
      <c r="U5333" s="1"/>
      <c r="V5333" s="1"/>
    </row>
    <row r="5334" spans="2:22" ht="11.25" x14ac:dyDescent="0.25"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1"/>
      <c r="U5334" s="1"/>
      <c r="V5334" s="1"/>
    </row>
    <row r="5335" spans="2:22" ht="11.25" x14ac:dyDescent="0.25"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1"/>
      <c r="U5335" s="1"/>
      <c r="V5335" s="1"/>
    </row>
    <row r="5336" spans="2:22" ht="11.25" x14ac:dyDescent="0.25"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1"/>
      <c r="U5336" s="1"/>
      <c r="V5336" s="1"/>
    </row>
    <row r="5337" spans="2:22" ht="11.25" x14ac:dyDescent="0.25"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1"/>
      <c r="U5337" s="1"/>
      <c r="V5337" s="1"/>
    </row>
    <row r="5338" spans="2:22" ht="11.25" x14ac:dyDescent="0.25"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1"/>
      <c r="U5338" s="1"/>
      <c r="V5338" s="1"/>
    </row>
    <row r="5339" spans="2:22" ht="11.25" x14ac:dyDescent="0.25"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1"/>
      <c r="U5339" s="1"/>
      <c r="V5339" s="1"/>
    </row>
    <row r="5340" spans="2:22" ht="11.25" x14ac:dyDescent="0.25"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1"/>
      <c r="U5340" s="1"/>
      <c r="V5340" s="1"/>
    </row>
    <row r="5341" spans="2:22" ht="11.25" x14ac:dyDescent="0.25"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1"/>
      <c r="U5341" s="1"/>
      <c r="V5341" s="1"/>
    </row>
    <row r="5342" spans="2:22" ht="11.25" x14ac:dyDescent="0.25"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1"/>
      <c r="U5342" s="1"/>
      <c r="V5342" s="1"/>
    </row>
    <row r="5343" spans="2:22" ht="11.25" x14ac:dyDescent="0.25"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1"/>
      <c r="U5343" s="1"/>
      <c r="V5343" s="1"/>
    </row>
    <row r="5344" spans="2:22" ht="11.25" x14ac:dyDescent="0.25"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1"/>
      <c r="U5344" s="1"/>
      <c r="V5344" s="1"/>
    </row>
    <row r="5345" spans="2:22" ht="11.25" x14ac:dyDescent="0.25"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1"/>
      <c r="U5345" s="1"/>
      <c r="V5345" s="1"/>
    </row>
    <row r="5346" spans="2:22" ht="11.25" x14ac:dyDescent="0.25"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1"/>
      <c r="U5346" s="1"/>
      <c r="V5346" s="1"/>
    </row>
    <row r="5347" spans="2:22" ht="11.25" x14ac:dyDescent="0.25"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1"/>
      <c r="U5347" s="1"/>
      <c r="V5347" s="1"/>
    </row>
    <row r="5348" spans="2:22" ht="11.25" x14ac:dyDescent="0.25"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1"/>
      <c r="U5348" s="1"/>
      <c r="V5348" s="1"/>
    </row>
    <row r="5349" spans="2:22" ht="11.25" x14ac:dyDescent="0.25"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1"/>
      <c r="U5349" s="1"/>
      <c r="V5349" s="1"/>
    </row>
    <row r="5350" spans="2:22" ht="11.25" x14ac:dyDescent="0.25"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1"/>
      <c r="U5350" s="1"/>
      <c r="V5350" s="1"/>
    </row>
    <row r="5351" spans="2:22" ht="11.25" x14ac:dyDescent="0.25"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1"/>
      <c r="U5351" s="1"/>
      <c r="V5351" s="1"/>
    </row>
    <row r="5352" spans="2:22" ht="11.25" x14ac:dyDescent="0.25"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1"/>
      <c r="U5352" s="1"/>
      <c r="V5352" s="1"/>
    </row>
    <row r="5353" spans="2:22" ht="11.25" x14ac:dyDescent="0.25"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1"/>
      <c r="U5353" s="1"/>
      <c r="V5353" s="1"/>
    </row>
    <row r="5354" spans="2:22" ht="11.25" x14ac:dyDescent="0.25"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1"/>
      <c r="U5354" s="1"/>
      <c r="V5354" s="1"/>
    </row>
    <row r="5355" spans="2:22" ht="11.25" x14ac:dyDescent="0.25"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1"/>
      <c r="U5355" s="1"/>
      <c r="V5355" s="1"/>
    </row>
    <row r="5356" spans="2:22" ht="11.25" x14ac:dyDescent="0.25"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1"/>
      <c r="U5356" s="1"/>
      <c r="V5356" s="1"/>
    </row>
    <row r="5357" spans="2:22" ht="11.25" x14ac:dyDescent="0.25"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1"/>
      <c r="U5357" s="1"/>
      <c r="V5357" s="1"/>
    </row>
    <row r="5358" spans="2:22" ht="11.25" x14ac:dyDescent="0.25"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1"/>
      <c r="U5358" s="1"/>
      <c r="V5358" s="1"/>
    </row>
    <row r="5359" spans="2:22" ht="11.25" x14ac:dyDescent="0.25"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1"/>
      <c r="U5359" s="1"/>
      <c r="V5359" s="1"/>
    </row>
    <row r="5360" spans="2:22" ht="11.25" x14ac:dyDescent="0.25"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1"/>
      <c r="U5360" s="1"/>
      <c r="V5360" s="1"/>
    </row>
    <row r="5361" spans="2:22" ht="11.25" x14ac:dyDescent="0.25"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1"/>
      <c r="U5361" s="1"/>
      <c r="V5361" s="1"/>
    </row>
    <row r="5362" spans="2:22" ht="11.25" x14ac:dyDescent="0.25"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1"/>
      <c r="U5362" s="1"/>
      <c r="V5362" s="1"/>
    </row>
    <row r="5363" spans="2:22" ht="11.25" x14ac:dyDescent="0.25"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1"/>
    </row>
    <row r="5364" spans="2:22" ht="11.25" x14ac:dyDescent="0.25"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1"/>
    </row>
    <row r="5365" spans="2:22" ht="11.25" x14ac:dyDescent="0.25"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1"/>
    </row>
    <row r="5366" spans="2:22" ht="11.25" x14ac:dyDescent="0.25"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1"/>
    </row>
    <row r="5367" spans="2:22" ht="11.25" x14ac:dyDescent="0.25"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1"/>
    </row>
    <row r="5368" spans="2:22" ht="11.25" x14ac:dyDescent="0.25"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1"/>
    </row>
    <row r="5369" spans="2:22" ht="11.25" x14ac:dyDescent="0.25"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1"/>
    </row>
    <row r="5370" spans="2:22" ht="11.25" x14ac:dyDescent="0.25"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1"/>
    </row>
    <row r="5371" spans="2:22" ht="11.25" x14ac:dyDescent="0.25"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1"/>
    </row>
    <row r="5372" spans="2:22" ht="11.25" x14ac:dyDescent="0.25"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1"/>
    </row>
    <row r="5373" spans="2:22" ht="11.25" x14ac:dyDescent="0.25"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1"/>
    </row>
    <row r="5374" spans="2:22" ht="11.25" x14ac:dyDescent="0.25"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1"/>
    </row>
    <row r="5375" spans="2:22" ht="11.25" x14ac:dyDescent="0.25"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1"/>
    </row>
    <row r="5376" spans="2:22" ht="11.25" x14ac:dyDescent="0.25"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1"/>
    </row>
    <row r="5377" spans="2:22" ht="11.25" x14ac:dyDescent="0.25"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1"/>
    </row>
    <row r="5378" spans="2:22" ht="11.25" x14ac:dyDescent="0.25"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1"/>
    </row>
    <row r="5379" spans="2:22" ht="11.25" x14ac:dyDescent="0.25"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1"/>
    </row>
    <row r="5380" spans="2:22" ht="11.25" x14ac:dyDescent="0.25"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1"/>
      <c r="U5380" s="1"/>
      <c r="V5380" s="1"/>
    </row>
    <row r="5381" spans="2:22" ht="11.25" x14ac:dyDescent="0.25"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1"/>
      <c r="U5381" s="1"/>
      <c r="V5381" s="1"/>
    </row>
    <row r="5382" spans="2:22" ht="11.25" x14ac:dyDescent="0.25"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1"/>
      <c r="U5382" s="1"/>
      <c r="V5382" s="1"/>
    </row>
    <row r="5383" spans="2:22" ht="11.25" x14ac:dyDescent="0.25"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1"/>
      <c r="U5383" s="1"/>
      <c r="V5383" s="1"/>
    </row>
    <row r="5384" spans="2:22" ht="11.25" x14ac:dyDescent="0.25"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1"/>
      <c r="U5384" s="1"/>
      <c r="V5384" s="1"/>
    </row>
    <row r="5385" spans="2:22" ht="11.25" x14ac:dyDescent="0.25"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1"/>
      <c r="U5385" s="1"/>
      <c r="V5385" s="1"/>
    </row>
    <row r="5386" spans="2:22" ht="11.25" x14ac:dyDescent="0.25"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1"/>
      <c r="U5386" s="1"/>
      <c r="V5386" s="1"/>
    </row>
    <row r="5387" spans="2:22" ht="11.25" x14ac:dyDescent="0.25"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1"/>
      <c r="U5387" s="1"/>
      <c r="V5387" s="1"/>
    </row>
    <row r="5388" spans="2:22" ht="11.25" x14ac:dyDescent="0.25"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1"/>
      <c r="U5388" s="1"/>
      <c r="V5388" s="1"/>
    </row>
    <row r="5389" spans="2:22" ht="11.25" x14ac:dyDescent="0.25"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1"/>
      <c r="U5389" s="1"/>
      <c r="V5389" s="1"/>
    </row>
    <row r="5390" spans="2:22" ht="11.25" x14ac:dyDescent="0.25"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1"/>
      <c r="U5390" s="1"/>
      <c r="V5390" s="1"/>
    </row>
    <row r="5391" spans="2:22" ht="11.25" x14ac:dyDescent="0.25"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1"/>
      <c r="U5391" s="1"/>
      <c r="V5391" s="1"/>
    </row>
    <row r="5392" spans="2:22" ht="11.25" x14ac:dyDescent="0.25"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1"/>
      <c r="U5392" s="1"/>
      <c r="V5392" s="1"/>
    </row>
    <row r="5393" spans="2:22" ht="11.25" x14ac:dyDescent="0.25"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1"/>
      <c r="U5393" s="1"/>
      <c r="V5393" s="1"/>
    </row>
    <row r="5394" spans="2:22" ht="11.25" x14ac:dyDescent="0.25"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1"/>
      <c r="U5394" s="1"/>
      <c r="V5394" s="1"/>
    </row>
    <row r="5395" spans="2:22" ht="11.25" x14ac:dyDescent="0.25"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1"/>
      <c r="U5395" s="1"/>
      <c r="V5395" s="1"/>
    </row>
    <row r="5396" spans="2:22" ht="11.25" x14ac:dyDescent="0.25"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1"/>
      <c r="U5396" s="1"/>
      <c r="V5396" s="1"/>
    </row>
    <row r="5397" spans="2:22" ht="11.25" x14ac:dyDescent="0.25"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1"/>
      <c r="U5397" s="1"/>
      <c r="V5397" s="1"/>
    </row>
    <row r="5398" spans="2:22" ht="11.25" x14ac:dyDescent="0.25"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1"/>
      <c r="U5398" s="1"/>
      <c r="V5398" s="1"/>
    </row>
    <row r="5399" spans="2:22" ht="11.25" x14ac:dyDescent="0.25"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1"/>
      <c r="U5399" s="1"/>
      <c r="V5399" s="1"/>
    </row>
    <row r="5400" spans="2:22" ht="11.25" x14ac:dyDescent="0.25"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1"/>
      <c r="U5400" s="1"/>
      <c r="V5400" s="1"/>
    </row>
    <row r="5401" spans="2:22" ht="11.25" x14ac:dyDescent="0.25"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1"/>
      <c r="U5401" s="1"/>
      <c r="V5401" s="1"/>
    </row>
    <row r="5402" spans="2:22" ht="11.25" x14ac:dyDescent="0.25"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1"/>
      <c r="U5402" s="1"/>
      <c r="V5402" s="1"/>
    </row>
    <row r="5403" spans="2:22" ht="11.25" x14ac:dyDescent="0.25"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1"/>
      <c r="U5403" s="1"/>
      <c r="V5403" s="1"/>
    </row>
    <row r="5404" spans="2:22" ht="11.25" x14ac:dyDescent="0.25"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1"/>
      <c r="U5404" s="1"/>
      <c r="V5404" s="1"/>
    </row>
    <row r="5405" spans="2:22" ht="11.25" x14ac:dyDescent="0.25"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1"/>
      <c r="U5405" s="1"/>
      <c r="V5405" s="1"/>
    </row>
    <row r="5406" spans="2:22" ht="11.25" x14ac:dyDescent="0.25"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1"/>
      <c r="U5406" s="1"/>
      <c r="V5406" s="1"/>
    </row>
    <row r="5407" spans="2:22" ht="11.25" x14ac:dyDescent="0.25"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1"/>
      <c r="U5407" s="1"/>
      <c r="V5407" s="1"/>
    </row>
    <row r="5408" spans="2:22" ht="11.25" x14ac:dyDescent="0.25"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1"/>
      <c r="U5408" s="1"/>
      <c r="V5408" s="1"/>
    </row>
    <row r="5409" spans="2:22" ht="11.25" x14ac:dyDescent="0.25"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1"/>
      <c r="U5409" s="1"/>
      <c r="V5409" s="1"/>
    </row>
    <row r="5410" spans="2:22" ht="11.25" x14ac:dyDescent="0.25"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1"/>
      <c r="U5410" s="1"/>
      <c r="V5410" s="1"/>
    </row>
    <row r="5411" spans="2:22" ht="11.25" x14ac:dyDescent="0.25"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1"/>
      <c r="U5411" s="1"/>
      <c r="V5411" s="1"/>
    </row>
    <row r="5412" spans="2:22" ht="11.25" x14ac:dyDescent="0.25"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1"/>
      <c r="U5412" s="1"/>
      <c r="V5412" s="1"/>
    </row>
    <row r="5413" spans="2:22" ht="11.25" x14ac:dyDescent="0.25"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1"/>
      <c r="U5413" s="1"/>
      <c r="V5413" s="1"/>
    </row>
    <row r="5414" spans="2:22" ht="11.25" x14ac:dyDescent="0.25"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1"/>
      <c r="U5414" s="1"/>
      <c r="V5414" s="1"/>
    </row>
    <row r="5415" spans="2:22" ht="11.25" x14ac:dyDescent="0.25"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1"/>
      <c r="U5415" s="1"/>
      <c r="V5415" s="1"/>
    </row>
    <row r="5416" spans="2:22" ht="11.25" x14ac:dyDescent="0.25"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1"/>
      <c r="U5416" s="1"/>
      <c r="V5416" s="1"/>
    </row>
    <row r="5417" spans="2:22" ht="11.25" x14ac:dyDescent="0.25"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1"/>
      <c r="U5417" s="1"/>
      <c r="V5417" s="1"/>
    </row>
    <row r="5418" spans="2:22" ht="11.25" x14ac:dyDescent="0.25"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1"/>
      <c r="U5418" s="1"/>
      <c r="V5418" s="1"/>
    </row>
    <row r="5419" spans="2:22" ht="11.25" x14ac:dyDescent="0.25"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1"/>
      <c r="U5419" s="1"/>
      <c r="V5419" s="1"/>
    </row>
    <row r="5420" spans="2:22" ht="11.25" x14ac:dyDescent="0.25"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1"/>
      <c r="U5420" s="1"/>
      <c r="V5420" s="1"/>
    </row>
    <row r="5421" spans="2:22" ht="11.25" x14ac:dyDescent="0.25"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1"/>
      <c r="U5421" s="1"/>
      <c r="V5421" s="1"/>
    </row>
    <row r="5422" spans="2:22" ht="11.25" x14ac:dyDescent="0.25"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1"/>
      <c r="U5422" s="1"/>
      <c r="V5422" s="1"/>
    </row>
    <row r="5423" spans="2:22" ht="11.25" x14ac:dyDescent="0.25"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1"/>
      <c r="U5423" s="1"/>
      <c r="V5423" s="1"/>
    </row>
    <row r="5424" spans="2:22" ht="11.25" x14ac:dyDescent="0.25"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1"/>
      <c r="U5424" s="1"/>
      <c r="V5424" s="1"/>
    </row>
    <row r="5425" spans="2:22" ht="11.25" x14ac:dyDescent="0.25"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1"/>
      <c r="U5425" s="1"/>
      <c r="V5425" s="1"/>
    </row>
    <row r="5426" spans="2:22" ht="11.25" x14ac:dyDescent="0.25"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1"/>
      <c r="U5426" s="1"/>
      <c r="V5426" s="1"/>
    </row>
    <row r="5427" spans="2:22" ht="11.25" x14ac:dyDescent="0.25"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1"/>
      <c r="U5427" s="1"/>
      <c r="V5427" s="1"/>
    </row>
    <row r="5428" spans="2:22" ht="11.25" x14ac:dyDescent="0.25"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1"/>
      <c r="U5428" s="1"/>
      <c r="V5428" s="1"/>
    </row>
    <row r="5429" spans="2:22" ht="11.25" x14ac:dyDescent="0.25"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1"/>
      <c r="U5429" s="1"/>
      <c r="V5429" s="1"/>
    </row>
    <row r="5430" spans="2:22" ht="11.25" x14ac:dyDescent="0.25"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1"/>
      <c r="U5430" s="1"/>
      <c r="V5430" s="1"/>
    </row>
    <row r="5431" spans="2:22" ht="11.25" x14ac:dyDescent="0.25"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1"/>
      <c r="U5431" s="1"/>
      <c r="V5431" s="1"/>
    </row>
    <row r="5432" spans="2:22" ht="11.25" x14ac:dyDescent="0.25"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1"/>
      <c r="U5432" s="1"/>
      <c r="V5432" s="1"/>
    </row>
    <row r="5433" spans="2:22" ht="11.25" x14ac:dyDescent="0.25"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1"/>
      <c r="U5433" s="1"/>
      <c r="V5433" s="1"/>
    </row>
    <row r="5434" spans="2:22" ht="11.25" x14ac:dyDescent="0.25"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1"/>
      <c r="U5434" s="1"/>
      <c r="V5434" s="1"/>
    </row>
    <row r="5435" spans="2:22" ht="11.25" x14ac:dyDescent="0.25"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1"/>
      <c r="U5435" s="1"/>
      <c r="V5435" s="1"/>
    </row>
    <row r="5436" spans="2:22" ht="11.25" x14ac:dyDescent="0.25"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1"/>
      <c r="U5436" s="1"/>
      <c r="V5436" s="1"/>
    </row>
    <row r="5437" spans="2:22" ht="11.25" x14ac:dyDescent="0.25"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1"/>
      <c r="U5437" s="1"/>
      <c r="V5437" s="1"/>
    </row>
    <row r="5438" spans="2:22" ht="11.25" x14ac:dyDescent="0.25"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1"/>
      <c r="U5438" s="1"/>
      <c r="V5438" s="1"/>
    </row>
    <row r="5439" spans="2:22" ht="11.25" x14ac:dyDescent="0.25"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1"/>
      <c r="U5439" s="1"/>
      <c r="V5439" s="1"/>
    </row>
    <row r="5440" spans="2:22" ht="11.25" x14ac:dyDescent="0.25"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1"/>
      <c r="U5440" s="1"/>
      <c r="V5440" s="1"/>
    </row>
    <row r="5441" spans="2:22" ht="11.25" x14ac:dyDescent="0.25"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1"/>
      <c r="U5441" s="1"/>
      <c r="V5441" s="1"/>
    </row>
    <row r="5442" spans="2:22" ht="11.25" x14ac:dyDescent="0.25"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1"/>
      <c r="U5442" s="1"/>
      <c r="V5442" s="1"/>
    </row>
    <row r="5443" spans="2:22" ht="11.25" x14ac:dyDescent="0.25"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1"/>
      <c r="U5443" s="1"/>
      <c r="V5443" s="1"/>
    </row>
    <row r="5444" spans="2:22" ht="11.25" x14ac:dyDescent="0.25"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1"/>
      <c r="U5444" s="1"/>
      <c r="V5444" s="1"/>
    </row>
    <row r="5445" spans="2:22" ht="11.25" x14ac:dyDescent="0.25"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1"/>
      <c r="U5445" s="1"/>
      <c r="V5445" s="1"/>
    </row>
    <row r="5446" spans="2:22" ht="11.25" x14ac:dyDescent="0.25"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1"/>
      <c r="U5446" s="1"/>
      <c r="V5446" s="1"/>
    </row>
    <row r="5447" spans="2:22" ht="11.25" x14ac:dyDescent="0.25"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1"/>
      <c r="U5447" s="1"/>
      <c r="V5447" s="1"/>
    </row>
    <row r="5448" spans="2:22" ht="11.25" x14ac:dyDescent="0.25"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1"/>
      <c r="U5448" s="1"/>
      <c r="V5448" s="1"/>
    </row>
    <row r="5449" spans="2:22" ht="11.25" x14ac:dyDescent="0.25"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1"/>
      <c r="U5449" s="1"/>
      <c r="V5449" s="1"/>
    </row>
    <row r="5450" spans="2:22" ht="11.25" x14ac:dyDescent="0.25"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1"/>
      <c r="U5450" s="1"/>
      <c r="V5450" s="1"/>
    </row>
    <row r="5451" spans="2:22" ht="11.25" x14ac:dyDescent="0.25"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1"/>
      <c r="U5451" s="1"/>
      <c r="V5451" s="1"/>
    </row>
    <row r="5452" spans="2:22" ht="11.25" x14ac:dyDescent="0.25"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1"/>
      <c r="U5452" s="1"/>
      <c r="V5452" s="1"/>
    </row>
    <row r="5453" spans="2:22" ht="11.25" x14ac:dyDescent="0.25"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1"/>
      <c r="U5453" s="1"/>
      <c r="V5453" s="1"/>
    </row>
    <row r="5454" spans="2:22" ht="11.25" x14ac:dyDescent="0.25"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  <c r="V5454" s="1"/>
    </row>
    <row r="5455" spans="2:22" ht="11.25" x14ac:dyDescent="0.25"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1"/>
      <c r="U5455" s="1"/>
      <c r="V5455" s="1"/>
    </row>
    <row r="5456" spans="2:22" ht="11.25" x14ac:dyDescent="0.25"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1"/>
      <c r="U5456" s="1"/>
      <c r="V5456" s="1"/>
    </row>
    <row r="5457" spans="2:22" ht="11.25" x14ac:dyDescent="0.25"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1"/>
      <c r="U5457" s="1"/>
      <c r="V5457" s="1"/>
    </row>
    <row r="5458" spans="2:22" ht="11.25" x14ac:dyDescent="0.25"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1"/>
      <c r="U5458" s="1"/>
      <c r="V5458" s="1"/>
    </row>
    <row r="5459" spans="2:22" ht="11.25" x14ac:dyDescent="0.25"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1"/>
      <c r="U5459" s="1"/>
      <c r="V5459" s="1"/>
    </row>
    <row r="5460" spans="2:22" ht="11.25" x14ac:dyDescent="0.25"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1"/>
      <c r="U5460" s="1"/>
      <c r="V5460" s="1"/>
    </row>
    <row r="5461" spans="2:22" ht="11.25" x14ac:dyDescent="0.25"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1"/>
      <c r="U5461" s="1"/>
      <c r="V5461" s="1"/>
    </row>
    <row r="5462" spans="2:22" ht="11.25" x14ac:dyDescent="0.25"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1"/>
      <c r="U5462" s="1"/>
      <c r="V5462" s="1"/>
    </row>
    <row r="5463" spans="2:22" ht="11.25" x14ac:dyDescent="0.25"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1"/>
      <c r="U5463" s="1"/>
      <c r="V5463" s="1"/>
    </row>
    <row r="5464" spans="2:22" ht="11.25" x14ac:dyDescent="0.25"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1"/>
      <c r="U5464" s="1"/>
      <c r="V5464" s="1"/>
    </row>
    <row r="5465" spans="2:22" ht="11.25" x14ac:dyDescent="0.25"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1"/>
      <c r="U5465" s="1"/>
      <c r="V5465" s="1"/>
    </row>
    <row r="5466" spans="2:22" ht="11.25" x14ac:dyDescent="0.25"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1"/>
      <c r="U5466" s="1"/>
      <c r="V5466" s="1"/>
    </row>
    <row r="5467" spans="2:22" ht="11.25" x14ac:dyDescent="0.25"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1"/>
      <c r="U5467" s="1"/>
      <c r="V5467" s="1"/>
    </row>
    <row r="5468" spans="2:22" ht="11.25" x14ac:dyDescent="0.25"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1"/>
      <c r="U5468" s="1"/>
      <c r="V5468" s="1"/>
    </row>
    <row r="5469" spans="2:22" ht="11.25" x14ac:dyDescent="0.25"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1"/>
      <c r="U5469" s="1"/>
      <c r="V5469" s="1"/>
    </row>
    <row r="5470" spans="2:22" ht="11.25" x14ac:dyDescent="0.25"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1"/>
      <c r="U5470" s="1"/>
      <c r="V5470" s="1"/>
    </row>
    <row r="5471" spans="2:22" ht="11.25" x14ac:dyDescent="0.25"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1"/>
      <c r="U5471" s="1"/>
      <c r="V5471" s="1"/>
    </row>
    <row r="5472" spans="2:22" ht="11.25" x14ac:dyDescent="0.25"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1"/>
      <c r="U5472" s="1"/>
      <c r="V5472" s="1"/>
    </row>
    <row r="5473" spans="2:22" ht="11.25" x14ac:dyDescent="0.25"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1"/>
      <c r="U5473" s="1"/>
      <c r="V5473" s="1"/>
    </row>
    <row r="5474" spans="2:22" ht="11.25" x14ac:dyDescent="0.25"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1"/>
      <c r="U5474" s="1"/>
      <c r="V5474" s="1"/>
    </row>
    <row r="5475" spans="2:22" ht="11.25" x14ac:dyDescent="0.25"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1"/>
      <c r="U5475" s="1"/>
      <c r="V5475" s="1"/>
    </row>
    <row r="5476" spans="2:22" ht="11.25" x14ac:dyDescent="0.25"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1"/>
      <c r="U5476" s="1"/>
      <c r="V5476" s="1"/>
    </row>
    <row r="5477" spans="2:22" ht="11.25" x14ac:dyDescent="0.25"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1"/>
      <c r="U5477" s="1"/>
      <c r="V5477" s="1"/>
    </row>
    <row r="5478" spans="2:22" ht="11.25" x14ac:dyDescent="0.25"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1"/>
      <c r="U5478" s="1"/>
      <c r="V5478" s="1"/>
    </row>
    <row r="5479" spans="2:22" ht="11.25" x14ac:dyDescent="0.25"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1"/>
      <c r="U5479" s="1"/>
      <c r="V5479" s="1"/>
    </row>
    <row r="5480" spans="2:22" ht="11.25" x14ac:dyDescent="0.25"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1"/>
      <c r="U5480" s="1"/>
      <c r="V5480" s="1"/>
    </row>
    <row r="5481" spans="2:22" ht="11.25" x14ac:dyDescent="0.25"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1"/>
      <c r="U5481" s="1"/>
      <c r="V5481" s="1"/>
    </row>
    <row r="5482" spans="2:22" ht="11.25" x14ac:dyDescent="0.25"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1"/>
      <c r="U5482" s="1"/>
      <c r="V5482" s="1"/>
    </row>
    <row r="5483" spans="2:22" ht="11.25" x14ac:dyDescent="0.25"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1"/>
      <c r="U5483" s="1"/>
      <c r="V5483" s="1"/>
    </row>
    <row r="5484" spans="2:22" ht="11.25" x14ac:dyDescent="0.25"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1"/>
      <c r="U5484" s="1"/>
      <c r="V5484" s="1"/>
    </row>
    <row r="5485" spans="2:22" ht="11.25" x14ac:dyDescent="0.25"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1"/>
      <c r="U5485" s="1"/>
      <c r="V5485" s="1"/>
    </row>
    <row r="5486" spans="2:22" ht="11.25" x14ac:dyDescent="0.25"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1"/>
      <c r="U5486" s="1"/>
      <c r="V5486" s="1"/>
    </row>
    <row r="5487" spans="2:22" ht="11.25" x14ac:dyDescent="0.25"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1"/>
      <c r="U5487" s="1"/>
      <c r="V5487" s="1"/>
    </row>
    <row r="5488" spans="2:22" ht="11.25" x14ac:dyDescent="0.25"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1"/>
      <c r="U5488" s="1"/>
      <c r="V5488" s="1"/>
    </row>
    <row r="5489" spans="2:22" ht="11.25" x14ac:dyDescent="0.25"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1"/>
      <c r="U5489" s="1"/>
      <c r="V5489" s="1"/>
    </row>
    <row r="5490" spans="2:22" ht="11.25" x14ac:dyDescent="0.25"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1"/>
      <c r="U5490" s="1"/>
      <c r="V5490" s="1"/>
    </row>
    <row r="5491" spans="2:22" ht="11.25" x14ac:dyDescent="0.25"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1"/>
      <c r="U5491" s="1"/>
      <c r="V5491" s="1"/>
    </row>
    <row r="5492" spans="2:22" ht="11.25" x14ac:dyDescent="0.25"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1"/>
      <c r="U5492" s="1"/>
      <c r="V5492" s="1"/>
    </row>
    <row r="5493" spans="2:22" ht="11.25" x14ac:dyDescent="0.25"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1"/>
      <c r="U5493" s="1"/>
      <c r="V5493" s="1"/>
    </row>
    <row r="5494" spans="2:22" ht="11.25" x14ac:dyDescent="0.25"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1"/>
      <c r="U5494" s="1"/>
      <c r="V5494" s="1"/>
    </row>
    <row r="5495" spans="2:22" ht="11.25" x14ac:dyDescent="0.25"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1"/>
      <c r="U5495" s="1"/>
      <c r="V5495" s="1"/>
    </row>
    <row r="5496" spans="2:22" ht="11.25" x14ac:dyDescent="0.25"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1"/>
      <c r="U5496" s="1"/>
      <c r="V5496" s="1"/>
    </row>
    <row r="5497" spans="2:22" ht="11.25" x14ac:dyDescent="0.25"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1"/>
      <c r="U5497" s="1"/>
      <c r="V5497" s="1"/>
    </row>
    <row r="5498" spans="2:22" ht="11.25" x14ac:dyDescent="0.25"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1"/>
      <c r="U5498" s="1"/>
      <c r="V5498" s="1"/>
    </row>
    <row r="5499" spans="2:22" ht="11.25" x14ac:dyDescent="0.25"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1"/>
      <c r="U5499" s="1"/>
      <c r="V5499" s="1"/>
    </row>
    <row r="5500" spans="2:22" ht="11.25" x14ac:dyDescent="0.25"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1"/>
      <c r="U5500" s="1"/>
      <c r="V5500" s="1"/>
    </row>
    <row r="5501" spans="2:22" ht="11.25" x14ac:dyDescent="0.25"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1"/>
      <c r="U5501" s="1"/>
      <c r="V5501" s="1"/>
    </row>
    <row r="5502" spans="2:22" ht="11.25" x14ac:dyDescent="0.25"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1"/>
      <c r="U5502" s="1"/>
      <c r="V5502" s="1"/>
    </row>
    <row r="5503" spans="2:22" ht="11.25" x14ac:dyDescent="0.25"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1"/>
      <c r="U5503" s="1"/>
      <c r="V5503" s="1"/>
    </row>
    <row r="5504" spans="2:22" ht="11.25" x14ac:dyDescent="0.25"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1"/>
      <c r="U5504" s="1"/>
      <c r="V5504" s="1"/>
    </row>
    <row r="5505" spans="2:22" ht="11.25" x14ac:dyDescent="0.25"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1"/>
      <c r="U5505" s="1"/>
      <c r="V5505" s="1"/>
    </row>
    <row r="5506" spans="2:22" ht="11.25" x14ac:dyDescent="0.25"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1"/>
      <c r="U5506" s="1"/>
      <c r="V5506" s="1"/>
    </row>
    <row r="5507" spans="2:22" ht="11.25" x14ac:dyDescent="0.25"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1"/>
      <c r="U5507" s="1"/>
      <c r="V5507" s="1"/>
    </row>
    <row r="5508" spans="2:22" ht="11.25" x14ac:dyDescent="0.25"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1"/>
      <c r="U5508" s="1"/>
      <c r="V5508" s="1"/>
    </row>
    <row r="5509" spans="2:22" ht="11.25" x14ac:dyDescent="0.25"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1"/>
      <c r="U5509" s="1"/>
      <c r="V5509" s="1"/>
    </row>
    <row r="5510" spans="2:22" ht="11.25" x14ac:dyDescent="0.25"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1"/>
      <c r="U5510" s="1"/>
      <c r="V5510" s="1"/>
    </row>
    <row r="5511" spans="2:22" ht="11.25" x14ac:dyDescent="0.25"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1"/>
      <c r="U5511" s="1"/>
      <c r="V5511" s="1"/>
    </row>
    <row r="5512" spans="2:22" ht="11.25" x14ac:dyDescent="0.25"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1"/>
      <c r="U5512" s="1"/>
      <c r="V5512" s="1"/>
    </row>
    <row r="5513" spans="2:22" ht="11.25" x14ac:dyDescent="0.25"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1"/>
      <c r="U5513" s="1"/>
      <c r="V5513" s="1"/>
    </row>
    <row r="5514" spans="2:22" ht="11.25" x14ac:dyDescent="0.25"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1"/>
      <c r="U5514" s="1"/>
      <c r="V5514" s="1"/>
    </row>
    <row r="5515" spans="2:22" ht="11.25" x14ac:dyDescent="0.25"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1"/>
      <c r="U5515" s="1"/>
      <c r="V5515" s="1"/>
    </row>
    <row r="5516" spans="2:22" ht="11.25" x14ac:dyDescent="0.25"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1"/>
      <c r="U5516" s="1"/>
      <c r="V5516" s="1"/>
    </row>
    <row r="5517" spans="2:22" ht="11.25" x14ac:dyDescent="0.25"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1"/>
      <c r="U5517" s="1"/>
      <c r="V5517" s="1"/>
    </row>
    <row r="5518" spans="2:22" ht="11.25" x14ac:dyDescent="0.25"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1"/>
      <c r="U5518" s="1"/>
      <c r="V5518" s="1"/>
    </row>
    <row r="5519" spans="2:22" ht="11.25" x14ac:dyDescent="0.25"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1"/>
      <c r="U5519" s="1"/>
      <c r="V5519" s="1"/>
    </row>
    <row r="5520" spans="2:22" ht="11.25" x14ac:dyDescent="0.25"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1"/>
      <c r="U5520" s="1"/>
      <c r="V5520" s="1"/>
    </row>
    <row r="5521" spans="2:22" ht="11.25" x14ac:dyDescent="0.25"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1"/>
      <c r="U5521" s="1"/>
      <c r="V5521" s="1"/>
    </row>
    <row r="5522" spans="2:22" ht="11.25" x14ac:dyDescent="0.25"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1"/>
      <c r="U5522" s="1"/>
      <c r="V5522" s="1"/>
    </row>
    <row r="5523" spans="2:22" ht="11.25" x14ac:dyDescent="0.25"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1"/>
      <c r="U5523" s="1"/>
      <c r="V5523" s="1"/>
    </row>
    <row r="5524" spans="2:22" ht="11.25" x14ac:dyDescent="0.25"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1"/>
      <c r="U5524" s="1"/>
      <c r="V5524" s="1"/>
    </row>
    <row r="5525" spans="2:22" ht="11.25" x14ac:dyDescent="0.25"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1"/>
      <c r="U5525" s="1"/>
      <c r="V5525" s="1"/>
    </row>
    <row r="5526" spans="2:22" ht="11.25" x14ac:dyDescent="0.25"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</row>
    <row r="5527" spans="2:22" ht="11.25" x14ac:dyDescent="0.25"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</row>
    <row r="5528" spans="2:22" ht="11.25" x14ac:dyDescent="0.25"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1"/>
      <c r="U5528" s="1"/>
      <c r="V5528" s="1"/>
    </row>
    <row r="5529" spans="2:22" ht="11.25" x14ac:dyDescent="0.25"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1"/>
      <c r="U5529" s="1"/>
      <c r="V5529" s="1"/>
    </row>
    <row r="5530" spans="2:22" ht="11.25" x14ac:dyDescent="0.25"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1"/>
      <c r="U5530" s="1"/>
      <c r="V5530" s="1"/>
    </row>
    <row r="5531" spans="2:22" ht="11.25" x14ac:dyDescent="0.25"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</row>
    <row r="5532" spans="2:22" ht="11.25" x14ac:dyDescent="0.25"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</row>
    <row r="5533" spans="2:22" ht="11.25" x14ac:dyDescent="0.25"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</row>
    <row r="5534" spans="2:22" ht="11.25" x14ac:dyDescent="0.25"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</row>
    <row r="5535" spans="2:22" ht="11.25" x14ac:dyDescent="0.25"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</row>
    <row r="5536" spans="2:22" ht="11.25" x14ac:dyDescent="0.25"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</row>
    <row r="5537" spans="2:22" ht="11.25" x14ac:dyDescent="0.25"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</row>
    <row r="5538" spans="2:22" ht="11.25" x14ac:dyDescent="0.25"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</row>
    <row r="5539" spans="2:22" ht="11.25" x14ac:dyDescent="0.25"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1"/>
      <c r="U5539" s="1"/>
      <c r="V5539" s="1"/>
    </row>
    <row r="5540" spans="2:22" ht="11.25" x14ac:dyDescent="0.25"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1"/>
      <c r="U5540" s="1"/>
      <c r="V5540" s="1"/>
    </row>
    <row r="5541" spans="2:22" ht="11.25" x14ac:dyDescent="0.25"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1"/>
      <c r="U5541" s="1"/>
      <c r="V5541" s="1"/>
    </row>
    <row r="5542" spans="2:22" ht="11.25" x14ac:dyDescent="0.25"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1"/>
      <c r="U5542" s="1"/>
      <c r="V5542" s="1"/>
    </row>
    <row r="5543" spans="2:22" ht="11.25" x14ac:dyDescent="0.25"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1"/>
      <c r="U5543" s="1"/>
      <c r="V5543" s="1"/>
    </row>
    <row r="5544" spans="2:22" ht="11.25" x14ac:dyDescent="0.25"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1"/>
      <c r="U5544" s="1"/>
      <c r="V5544" s="1"/>
    </row>
    <row r="5545" spans="2:22" ht="11.25" x14ac:dyDescent="0.25"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1"/>
      <c r="U5545" s="1"/>
      <c r="V5545" s="1"/>
    </row>
    <row r="5546" spans="2:22" ht="11.25" x14ac:dyDescent="0.25"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1"/>
      <c r="U5546" s="1"/>
      <c r="V5546" s="1"/>
    </row>
    <row r="5547" spans="2:22" ht="11.25" x14ac:dyDescent="0.25"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1"/>
      <c r="U5547" s="1"/>
      <c r="V5547" s="1"/>
    </row>
    <row r="5548" spans="2:22" ht="11.25" x14ac:dyDescent="0.25"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1"/>
      <c r="U5548" s="1"/>
      <c r="V5548" s="1"/>
    </row>
    <row r="5549" spans="2:22" ht="11.25" x14ac:dyDescent="0.25"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1"/>
      <c r="U5549" s="1"/>
      <c r="V5549" s="1"/>
    </row>
    <row r="5550" spans="2:22" ht="11.25" x14ac:dyDescent="0.25"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1"/>
      <c r="U5550" s="1"/>
      <c r="V5550" s="1"/>
    </row>
    <row r="5551" spans="2:22" ht="11.25" x14ac:dyDescent="0.25"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1"/>
      <c r="U5551" s="1"/>
      <c r="V5551" s="1"/>
    </row>
    <row r="5552" spans="2:22" ht="11.25" x14ac:dyDescent="0.25"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1"/>
      <c r="U5552" s="1"/>
      <c r="V5552" s="1"/>
    </row>
    <row r="5553" spans="2:22" ht="11.25" x14ac:dyDescent="0.25"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1"/>
      <c r="U5553" s="1"/>
      <c r="V5553" s="1"/>
    </row>
    <row r="5554" spans="2:22" ht="11.25" x14ac:dyDescent="0.25"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1"/>
      <c r="U5554" s="1"/>
      <c r="V5554" s="1"/>
    </row>
    <row r="5555" spans="2:22" ht="11.25" x14ac:dyDescent="0.25"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1"/>
      <c r="U5555" s="1"/>
      <c r="V5555" s="1"/>
    </row>
    <row r="5556" spans="2:22" ht="11.25" x14ac:dyDescent="0.25"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1"/>
      <c r="U5556" s="1"/>
      <c r="V5556" s="1"/>
    </row>
    <row r="5557" spans="2:22" ht="11.25" x14ac:dyDescent="0.25"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1"/>
      <c r="U5557" s="1"/>
      <c r="V5557" s="1"/>
    </row>
    <row r="5558" spans="2:22" ht="11.25" x14ac:dyDescent="0.25"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1"/>
      <c r="U5558" s="1"/>
      <c r="V5558" s="1"/>
    </row>
    <row r="5559" spans="2:22" ht="11.25" x14ac:dyDescent="0.25"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1"/>
      <c r="U5559" s="1"/>
      <c r="V5559" s="1"/>
    </row>
    <row r="5560" spans="2:22" ht="11.25" x14ac:dyDescent="0.25"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1"/>
      <c r="U5560" s="1"/>
      <c r="V5560" s="1"/>
    </row>
    <row r="5561" spans="2:22" ht="11.25" x14ac:dyDescent="0.25"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1"/>
      <c r="U5561" s="1"/>
      <c r="V5561" s="1"/>
    </row>
    <row r="5562" spans="2:22" ht="11.25" x14ac:dyDescent="0.25"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1"/>
      <c r="U5562" s="1"/>
      <c r="V5562" s="1"/>
    </row>
    <row r="5563" spans="2:22" ht="11.25" x14ac:dyDescent="0.25"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1"/>
      <c r="U5563" s="1"/>
      <c r="V5563" s="1"/>
    </row>
    <row r="5564" spans="2:22" ht="11.25" x14ac:dyDescent="0.25"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1"/>
      <c r="U5564" s="1"/>
      <c r="V5564" s="1"/>
    </row>
    <row r="5565" spans="2:22" ht="11.25" x14ac:dyDescent="0.25"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1"/>
      <c r="U5565" s="1"/>
      <c r="V5565" s="1"/>
    </row>
    <row r="5566" spans="2:22" ht="11.25" x14ac:dyDescent="0.25"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1"/>
      <c r="U5566" s="1"/>
      <c r="V5566" s="1"/>
    </row>
    <row r="5567" spans="2:22" ht="11.25" x14ac:dyDescent="0.25"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1"/>
      <c r="U5567" s="1"/>
      <c r="V5567" s="1"/>
    </row>
    <row r="5568" spans="2:22" ht="11.25" x14ac:dyDescent="0.25"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1"/>
      <c r="U5568" s="1"/>
      <c r="V5568" s="1"/>
    </row>
    <row r="5569" spans="2:22" ht="11.25" x14ac:dyDescent="0.25"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1"/>
      <c r="U5569" s="1"/>
      <c r="V5569" s="1"/>
    </row>
    <row r="5570" spans="2:22" ht="11.25" x14ac:dyDescent="0.25"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1"/>
      <c r="U5570" s="1"/>
      <c r="V5570" s="1"/>
    </row>
    <row r="5571" spans="2:22" ht="11.25" x14ac:dyDescent="0.25"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1"/>
      <c r="U5571" s="1"/>
      <c r="V5571" s="1"/>
    </row>
    <row r="5572" spans="2:22" ht="11.25" x14ac:dyDescent="0.25"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1"/>
      <c r="U5572" s="1"/>
      <c r="V5572" s="1"/>
    </row>
    <row r="5573" spans="2:22" ht="11.25" x14ac:dyDescent="0.25"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1"/>
      <c r="U5573" s="1"/>
      <c r="V5573" s="1"/>
    </row>
    <row r="5574" spans="2:22" ht="11.25" x14ac:dyDescent="0.25"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1"/>
      <c r="U5574" s="1"/>
      <c r="V5574" s="1"/>
    </row>
    <row r="5575" spans="2:22" ht="11.25" x14ac:dyDescent="0.25"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1"/>
      <c r="U5575" s="1"/>
      <c r="V5575" s="1"/>
    </row>
    <row r="5576" spans="2:22" ht="11.25" x14ac:dyDescent="0.25"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1"/>
      <c r="U5576" s="1"/>
      <c r="V5576" s="1"/>
    </row>
    <row r="5577" spans="2:22" ht="11.25" x14ac:dyDescent="0.25"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1"/>
      <c r="U5577" s="1"/>
      <c r="V5577" s="1"/>
    </row>
    <row r="5578" spans="2:22" ht="11.25" x14ac:dyDescent="0.25"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1"/>
      <c r="U5578" s="1"/>
      <c r="V5578" s="1"/>
    </row>
    <row r="5579" spans="2:22" ht="11.25" x14ac:dyDescent="0.25"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1"/>
      <c r="U5579" s="1"/>
      <c r="V5579" s="1"/>
    </row>
    <row r="5580" spans="2:22" ht="11.25" x14ac:dyDescent="0.25"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1"/>
      <c r="U5580" s="1"/>
      <c r="V5580" s="1"/>
    </row>
    <row r="5581" spans="2:22" ht="11.25" x14ac:dyDescent="0.25"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1"/>
      <c r="U5581" s="1"/>
      <c r="V5581" s="1"/>
    </row>
    <row r="5582" spans="2:22" ht="11.25" x14ac:dyDescent="0.25"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1"/>
      <c r="U5582" s="1"/>
      <c r="V5582" s="1"/>
    </row>
    <row r="5583" spans="2:22" ht="11.25" x14ac:dyDescent="0.25"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1"/>
      <c r="U5583" s="1"/>
      <c r="V5583" s="1"/>
    </row>
    <row r="5584" spans="2:22" ht="11.25" x14ac:dyDescent="0.25"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1"/>
      <c r="U5584" s="1"/>
      <c r="V5584" s="1"/>
    </row>
    <row r="5585" spans="2:22" ht="11.25" x14ac:dyDescent="0.25"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1"/>
      <c r="U5585" s="1"/>
      <c r="V5585" s="1"/>
    </row>
    <row r="5586" spans="2:22" ht="11.25" x14ac:dyDescent="0.25"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1"/>
      <c r="U5586" s="1"/>
      <c r="V5586" s="1"/>
    </row>
    <row r="5587" spans="2:22" ht="11.25" x14ac:dyDescent="0.25"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1"/>
      <c r="U5587" s="1"/>
      <c r="V5587" s="1"/>
    </row>
    <row r="5588" spans="2:22" ht="11.25" x14ac:dyDescent="0.25"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1"/>
      <c r="U5588" s="1"/>
      <c r="V5588" s="1"/>
    </row>
    <row r="5589" spans="2:22" ht="11.25" x14ac:dyDescent="0.25"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1"/>
      <c r="U5589" s="1"/>
      <c r="V5589" s="1"/>
    </row>
    <row r="5590" spans="2:22" ht="11.25" x14ac:dyDescent="0.25"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1"/>
      <c r="U5590" s="1"/>
      <c r="V5590" s="1"/>
    </row>
    <row r="5591" spans="2:22" ht="11.25" x14ac:dyDescent="0.25"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1"/>
      <c r="U5591" s="1"/>
      <c r="V5591" s="1"/>
    </row>
    <row r="5592" spans="2:22" ht="11.25" x14ac:dyDescent="0.25"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1"/>
      <c r="U5592" s="1"/>
      <c r="V5592" s="1"/>
    </row>
    <row r="5593" spans="2:22" ht="11.25" x14ac:dyDescent="0.25"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1"/>
      <c r="U5593" s="1"/>
      <c r="V5593" s="1"/>
    </row>
    <row r="5594" spans="2:22" ht="11.25" x14ac:dyDescent="0.25"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1"/>
      <c r="U5594" s="1"/>
      <c r="V5594" s="1"/>
    </row>
    <row r="5595" spans="2:22" ht="11.25" x14ac:dyDescent="0.25"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1"/>
      <c r="U5595" s="1"/>
      <c r="V5595" s="1"/>
    </row>
    <row r="5596" spans="2:22" ht="11.25" x14ac:dyDescent="0.25"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1"/>
      <c r="U5596" s="1"/>
      <c r="V5596" s="1"/>
    </row>
    <row r="5597" spans="2:22" ht="11.25" x14ac:dyDescent="0.25"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1"/>
      <c r="U5597" s="1"/>
      <c r="V5597" s="1"/>
    </row>
    <row r="5598" spans="2:22" ht="11.25" x14ac:dyDescent="0.25"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1"/>
      <c r="U5598" s="1"/>
      <c r="V5598" s="1"/>
    </row>
    <row r="5599" spans="2:22" ht="11.25" x14ac:dyDescent="0.25"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1"/>
      <c r="U5599" s="1"/>
      <c r="V5599" s="1"/>
    </row>
    <row r="5600" spans="2:22" ht="11.25" x14ac:dyDescent="0.25"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1"/>
      <c r="U5600" s="1"/>
      <c r="V5600" s="1"/>
    </row>
    <row r="5601" spans="2:22" ht="11.25" x14ac:dyDescent="0.25"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1"/>
      <c r="U5601" s="1"/>
      <c r="V5601" s="1"/>
    </row>
    <row r="5602" spans="2:22" ht="11.25" x14ac:dyDescent="0.25"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1"/>
      <c r="U5602" s="1"/>
      <c r="V5602" s="1"/>
    </row>
    <row r="5603" spans="2:22" ht="11.25" x14ac:dyDescent="0.25"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1"/>
      <c r="U5603" s="1"/>
      <c r="V5603" s="1"/>
    </row>
    <row r="5604" spans="2:22" ht="11.25" x14ac:dyDescent="0.25"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1"/>
      <c r="U5604" s="1"/>
      <c r="V5604" s="1"/>
    </row>
    <row r="5605" spans="2:22" ht="11.25" x14ac:dyDescent="0.25"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1"/>
      <c r="U5605" s="1"/>
      <c r="V5605" s="1"/>
    </row>
    <row r="5606" spans="2:22" ht="11.25" x14ac:dyDescent="0.25"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1"/>
      <c r="U5606" s="1"/>
      <c r="V5606" s="1"/>
    </row>
    <row r="5607" spans="2:22" ht="11.25" x14ac:dyDescent="0.25"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1"/>
      <c r="U5607" s="1"/>
      <c r="V5607" s="1"/>
    </row>
    <row r="5608" spans="2:22" ht="11.25" x14ac:dyDescent="0.25"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1"/>
      <c r="U5608" s="1"/>
      <c r="V5608" s="1"/>
    </row>
    <row r="5609" spans="2:22" ht="11.25" x14ac:dyDescent="0.25"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1"/>
      <c r="U5609" s="1"/>
      <c r="V5609" s="1"/>
    </row>
    <row r="5610" spans="2:22" ht="11.25" x14ac:dyDescent="0.25"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1"/>
      <c r="U5610" s="1"/>
      <c r="V5610" s="1"/>
    </row>
    <row r="5611" spans="2:22" ht="11.25" x14ac:dyDescent="0.25"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1"/>
      <c r="U5611" s="1"/>
      <c r="V5611" s="1"/>
    </row>
    <row r="5612" spans="2:22" ht="11.25" x14ac:dyDescent="0.25"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  <c r="V5612" s="1"/>
    </row>
    <row r="5613" spans="2:22" ht="11.25" x14ac:dyDescent="0.25"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1"/>
      <c r="U5613" s="1"/>
      <c r="V5613" s="1"/>
    </row>
    <row r="5614" spans="2:22" ht="11.25" x14ac:dyDescent="0.25"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1"/>
      <c r="U5614" s="1"/>
      <c r="V5614" s="1"/>
    </row>
    <row r="5615" spans="2:22" ht="11.25" x14ac:dyDescent="0.25"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1"/>
      <c r="U5615" s="1"/>
      <c r="V5615" s="1"/>
    </row>
    <row r="5616" spans="2:22" ht="11.25" x14ac:dyDescent="0.25"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1"/>
      <c r="U5616" s="1"/>
      <c r="V5616" s="1"/>
    </row>
    <row r="5617" spans="2:22" ht="11.25" x14ac:dyDescent="0.25"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1"/>
      <c r="U5617" s="1"/>
      <c r="V5617" s="1"/>
    </row>
    <row r="5618" spans="2:22" ht="11.25" x14ac:dyDescent="0.25"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1"/>
      <c r="U5618" s="1"/>
      <c r="V5618" s="1"/>
    </row>
    <row r="5619" spans="2:22" ht="11.25" x14ac:dyDescent="0.25"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1"/>
      <c r="U5619" s="1"/>
      <c r="V5619" s="1"/>
    </row>
    <row r="5620" spans="2:22" ht="11.25" x14ac:dyDescent="0.25"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1"/>
      <c r="U5620" s="1"/>
      <c r="V5620" s="1"/>
    </row>
    <row r="5621" spans="2:22" ht="11.25" x14ac:dyDescent="0.25"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1"/>
      <c r="U5621" s="1"/>
      <c r="V5621" s="1"/>
    </row>
    <row r="5622" spans="2:22" ht="11.25" x14ac:dyDescent="0.25"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1"/>
      <c r="U5622" s="1"/>
      <c r="V5622" s="1"/>
    </row>
    <row r="5623" spans="2:22" ht="11.25" x14ac:dyDescent="0.25"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1"/>
      <c r="U5623" s="1"/>
      <c r="V5623" s="1"/>
    </row>
    <row r="5624" spans="2:22" ht="11.25" x14ac:dyDescent="0.25"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1"/>
      <c r="U5624" s="1"/>
      <c r="V5624" s="1"/>
    </row>
    <row r="5625" spans="2:22" ht="11.25" x14ac:dyDescent="0.25"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1"/>
      <c r="U5625" s="1"/>
      <c r="V5625" s="1"/>
    </row>
    <row r="5626" spans="2:22" ht="11.25" x14ac:dyDescent="0.25"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1"/>
      <c r="U5626" s="1"/>
      <c r="V5626" s="1"/>
    </row>
    <row r="5627" spans="2:22" ht="11.25" x14ac:dyDescent="0.25"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1"/>
      <c r="U5627" s="1"/>
      <c r="V5627" s="1"/>
    </row>
    <row r="5628" spans="2:22" ht="11.25" x14ac:dyDescent="0.25"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1"/>
      <c r="U5628" s="1"/>
      <c r="V5628" s="1"/>
    </row>
    <row r="5629" spans="2:22" ht="11.25" x14ac:dyDescent="0.25"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1"/>
      <c r="U5629" s="1"/>
      <c r="V5629" s="1"/>
    </row>
    <row r="5630" spans="2:22" ht="11.25" x14ac:dyDescent="0.25"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1"/>
      <c r="U5630" s="1"/>
      <c r="V5630" s="1"/>
    </row>
    <row r="5631" spans="2:22" ht="11.25" x14ac:dyDescent="0.25"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1"/>
      <c r="U5631" s="1"/>
      <c r="V5631" s="1"/>
    </row>
    <row r="5632" spans="2:22" ht="11.25" x14ac:dyDescent="0.25"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1"/>
      <c r="U5632" s="1"/>
      <c r="V5632" s="1"/>
    </row>
    <row r="5633" spans="2:22" ht="11.25" x14ac:dyDescent="0.25"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1"/>
      <c r="U5633" s="1"/>
      <c r="V5633" s="1"/>
    </row>
    <row r="5634" spans="2:22" ht="11.25" x14ac:dyDescent="0.25"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1"/>
      <c r="U5634" s="1"/>
      <c r="V5634" s="1"/>
    </row>
    <row r="5635" spans="2:22" ht="11.25" x14ac:dyDescent="0.25"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1"/>
      <c r="U5635" s="1"/>
      <c r="V5635" s="1"/>
    </row>
    <row r="5636" spans="2:22" ht="11.25" x14ac:dyDescent="0.25"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1"/>
      <c r="U5636" s="1"/>
      <c r="V5636" s="1"/>
    </row>
    <row r="5637" spans="2:22" ht="11.25" x14ac:dyDescent="0.25"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1"/>
      <c r="U5637" s="1"/>
      <c r="V5637" s="1"/>
    </row>
    <row r="5638" spans="2:22" ht="11.25" x14ac:dyDescent="0.25"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1"/>
      <c r="U5638" s="1"/>
      <c r="V5638" s="1"/>
    </row>
    <row r="5639" spans="2:22" ht="11.25" x14ac:dyDescent="0.25"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1"/>
      <c r="U5639" s="1"/>
      <c r="V5639" s="1"/>
    </row>
    <row r="5640" spans="2:22" ht="11.25" x14ac:dyDescent="0.25"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1"/>
      <c r="U5640" s="1"/>
      <c r="V5640" s="1"/>
    </row>
    <row r="5641" spans="2:22" ht="11.25" x14ac:dyDescent="0.25"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1"/>
      <c r="U5641" s="1"/>
      <c r="V5641" s="1"/>
    </row>
    <row r="5642" spans="2:22" ht="11.25" x14ac:dyDescent="0.25"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1"/>
      <c r="U5642" s="1"/>
      <c r="V5642" s="1"/>
    </row>
    <row r="5643" spans="2:22" ht="11.25" x14ac:dyDescent="0.25"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1"/>
      <c r="U5643" s="1"/>
      <c r="V5643" s="1"/>
    </row>
    <row r="5644" spans="2:22" ht="11.25" x14ac:dyDescent="0.25"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1"/>
      <c r="U5644" s="1"/>
      <c r="V5644" s="1"/>
    </row>
    <row r="5645" spans="2:22" ht="11.25" x14ac:dyDescent="0.25"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1"/>
      <c r="U5645" s="1"/>
      <c r="V5645" s="1"/>
    </row>
    <row r="5646" spans="2:22" ht="11.25" x14ac:dyDescent="0.25"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1"/>
      <c r="U5646" s="1"/>
      <c r="V5646" s="1"/>
    </row>
    <row r="5647" spans="2:22" ht="11.25" x14ac:dyDescent="0.25"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1"/>
      <c r="U5647" s="1"/>
      <c r="V5647" s="1"/>
    </row>
    <row r="5648" spans="2:22" ht="11.25" x14ac:dyDescent="0.25"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1"/>
      <c r="U5648" s="1"/>
      <c r="V5648" s="1"/>
    </row>
    <row r="5649" spans="2:22" ht="11.25" x14ac:dyDescent="0.25"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1"/>
      <c r="U5649" s="1"/>
      <c r="V5649" s="1"/>
    </row>
    <row r="5650" spans="2:22" ht="11.25" x14ac:dyDescent="0.25"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1"/>
      <c r="U5650" s="1"/>
      <c r="V5650" s="1"/>
    </row>
    <row r="5651" spans="2:22" ht="11.25" x14ac:dyDescent="0.25"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1"/>
      <c r="U5651" s="1"/>
      <c r="V5651" s="1"/>
    </row>
    <row r="5652" spans="2:22" ht="11.25" x14ac:dyDescent="0.25"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1"/>
      <c r="U5652" s="1"/>
      <c r="V5652" s="1"/>
    </row>
    <row r="5653" spans="2:22" ht="11.25" x14ac:dyDescent="0.25"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1"/>
      <c r="U5653" s="1"/>
      <c r="V5653" s="1"/>
    </row>
    <row r="5654" spans="2:22" ht="11.25" x14ac:dyDescent="0.25"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1"/>
      <c r="U5654" s="1"/>
      <c r="V5654" s="1"/>
    </row>
    <row r="5655" spans="2:22" ht="11.25" x14ac:dyDescent="0.25"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1"/>
      <c r="U5655" s="1"/>
      <c r="V5655" s="1"/>
    </row>
    <row r="5656" spans="2:22" ht="11.25" x14ac:dyDescent="0.25"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1"/>
      <c r="U5656" s="1"/>
      <c r="V5656" s="1"/>
    </row>
    <row r="5657" spans="2:22" ht="11.25" x14ac:dyDescent="0.25"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1"/>
      <c r="U5657" s="1"/>
      <c r="V5657" s="1"/>
    </row>
    <row r="5658" spans="2:22" ht="11.25" x14ac:dyDescent="0.25"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1"/>
      <c r="U5658" s="1"/>
      <c r="V5658" s="1"/>
    </row>
    <row r="5659" spans="2:22" ht="11.25" x14ac:dyDescent="0.25"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1"/>
      <c r="U5659" s="1"/>
      <c r="V5659" s="1"/>
    </row>
    <row r="5660" spans="2:22" ht="11.25" x14ac:dyDescent="0.25"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1"/>
      <c r="U5660" s="1"/>
      <c r="V5660" s="1"/>
    </row>
    <row r="5661" spans="2:22" ht="11.25" x14ac:dyDescent="0.25"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1"/>
      <c r="U5661" s="1"/>
      <c r="V5661" s="1"/>
    </row>
    <row r="5662" spans="2:22" ht="11.25" x14ac:dyDescent="0.25"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1"/>
      <c r="U5662" s="1"/>
      <c r="V5662" s="1"/>
    </row>
    <row r="5663" spans="2:22" ht="11.25" x14ac:dyDescent="0.25"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1"/>
      <c r="U5663" s="1"/>
      <c r="V5663" s="1"/>
    </row>
    <row r="5664" spans="2:22" ht="11.25" x14ac:dyDescent="0.25"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1"/>
      <c r="U5664" s="1"/>
      <c r="V5664" s="1"/>
    </row>
    <row r="5665" spans="2:22" ht="11.25" x14ac:dyDescent="0.25"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1"/>
      <c r="U5665" s="1"/>
      <c r="V5665" s="1"/>
    </row>
    <row r="5666" spans="2:22" ht="11.25" x14ac:dyDescent="0.25"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1"/>
      <c r="U5666" s="1"/>
      <c r="V5666" s="1"/>
    </row>
    <row r="5667" spans="2:22" ht="11.25" x14ac:dyDescent="0.25"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1"/>
      <c r="U5667" s="1"/>
      <c r="V5667" s="1"/>
    </row>
    <row r="5668" spans="2:22" ht="11.25" x14ac:dyDescent="0.25"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1"/>
      <c r="U5668" s="1"/>
      <c r="V5668" s="1"/>
    </row>
    <row r="5669" spans="2:22" ht="11.25" x14ac:dyDescent="0.25"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1"/>
      <c r="U5669" s="1"/>
      <c r="V5669" s="1"/>
    </row>
    <row r="5670" spans="2:22" ht="11.25" x14ac:dyDescent="0.25"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1"/>
      <c r="U5670" s="1"/>
      <c r="V5670" s="1"/>
    </row>
    <row r="5671" spans="2:22" ht="11.25" x14ac:dyDescent="0.25"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1"/>
      <c r="U5671" s="1"/>
      <c r="V5671" s="1"/>
    </row>
    <row r="5672" spans="2:22" ht="11.25" x14ac:dyDescent="0.25"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1"/>
      <c r="U5672" s="1"/>
      <c r="V5672" s="1"/>
    </row>
    <row r="5673" spans="2:22" ht="11.25" x14ac:dyDescent="0.25"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1"/>
      <c r="U5673" s="1"/>
      <c r="V5673" s="1"/>
    </row>
    <row r="5674" spans="2:22" ht="11.25" x14ac:dyDescent="0.25"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1"/>
      <c r="U5674" s="1"/>
      <c r="V5674" s="1"/>
    </row>
    <row r="5675" spans="2:22" ht="11.25" x14ac:dyDescent="0.25"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1"/>
      <c r="U5675" s="1"/>
      <c r="V5675" s="1"/>
    </row>
    <row r="5676" spans="2:22" ht="11.25" x14ac:dyDescent="0.25"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1"/>
      <c r="U5676" s="1"/>
      <c r="V5676" s="1"/>
    </row>
    <row r="5677" spans="2:22" ht="11.25" x14ac:dyDescent="0.25"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1"/>
      <c r="U5677" s="1"/>
      <c r="V5677" s="1"/>
    </row>
    <row r="5678" spans="2:22" ht="11.25" x14ac:dyDescent="0.25"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1"/>
      <c r="U5678" s="1"/>
      <c r="V5678" s="1"/>
    </row>
    <row r="5679" spans="2:22" ht="11.25" x14ac:dyDescent="0.25"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1"/>
      <c r="U5679" s="1"/>
      <c r="V5679" s="1"/>
    </row>
    <row r="5680" spans="2:22" ht="11.25" x14ac:dyDescent="0.25"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1"/>
      <c r="U5680" s="1"/>
      <c r="V5680" s="1"/>
    </row>
    <row r="5681" spans="2:22" ht="11.25" x14ac:dyDescent="0.25"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1"/>
      <c r="U5681" s="1"/>
      <c r="V5681" s="1"/>
    </row>
    <row r="5682" spans="2:22" ht="11.25" x14ac:dyDescent="0.25"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1"/>
      <c r="U5682" s="1"/>
      <c r="V5682" s="1"/>
    </row>
    <row r="5683" spans="2:22" ht="11.25" x14ac:dyDescent="0.25"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1"/>
      <c r="U5683" s="1"/>
      <c r="V5683" s="1"/>
    </row>
    <row r="5684" spans="2:22" ht="11.25" x14ac:dyDescent="0.25"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1"/>
      <c r="U5684" s="1"/>
      <c r="V5684" s="1"/>
    </row>
    <row r="5685" spans="2:22" ht="11.25" x14ac:dyDescent="0.25"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1"/>
      <c r="U5685" s="1"/>
      <c r="V5685" s="1"/>
    </row>
    <row r="5686" spans="2:22" ht="11.25" x14ac:dyDescent="0.25"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1"/>
      <c r="U5686" s="1"/>
      <c r="V5686" s="1"/>
    </row>
    <row r="5687" spans="2:22" ht="11.25" x14ac:dyDescent="0.25"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1"/>
      <c r="U5687" s="1"/>
      <c r="V5687" s="1"/>
    </row>
    <row r="5688" spans="2:22" ht="11.25" x14ac:dyDescent="0.25"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1"/>
      <c r="U5688" s="1"/>
      <c r="V5688" s="1"/>
    </row>
    <row r="5689" spans="2:22" ht="11.25" x14ac:dyDescent="0.25"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1"/>
      <c r="U5689" s="1"/>
      <c r="V5689" s="1"/>
    </row>
    <row r="5690" spans="2:22" ht="11.25" x14ac:dyDescent="0.25"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1"/>
      <c r="U5690" s="1"/>
      <c r="V5690" s="1"/>
    </row>
    <row r="5691" spans="2:22" ht="11.25" x14ac:dyDescent="0.25"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</row>
    <row r="5692" spans="2:22" ht="11.25" x14ac:dyDescent="0.25"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1"/>
      <c r="U5692" s="1"/>
      <c r="V5692" s="1"/>
    </row>
    <row r="5693" spans="2:22" ht="11.25" x14ac:dyDescent="0.25"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1"/>
      <c r="U5693" s="1"/>
      <c r="V5693" s="1"/>
    </row>
    <row r="5694" spans="2:22" ht="11.25" x14ac:dyDescent="0.25"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1"/>
      <c r="U5694" s="1"/>
      <c r="V5694" s="1"/>
    </row>
    <row r="5695" spans="2:22" ht="11.25" x14ac:dyDescent="0.25"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1"/>
      <c r="U5695" s="1"/>
      <c r="V5695" s="1"/>
    </row>
    <row r="5696" spans="2:22" ht="11.25" x14ac:dyDescent="0.25"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1"/>
      <c r="U5696" s="1"/>
      <c r="V5696" s="1"/>
    </row>
    <row r="5697" spans="2:22" ht="11.25" x14ac:dyDescent="0.25"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1"/>
      <c r="U5697" s="1"/>
      <c r="V5697" s="1"/>
    </row>
    <row r="5698" spans="2:22" ht="11.25" x14ac:dyDescent="0.25"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1"/>
      <c r="U5698" s="1"/>
      <c r="V5698" s="1"/>
    </row>
    <row r="5699" spans="2:22" ht="11.25" x14ac:dyDescent="0.25"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1"/>
      <c r="U5699" s="1"/>
      <c r="V5699" s="1"/>
    </row>
    <row r="5700" spans="2:22" ht="11.25" x14ac:dyDescent="0.25"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1"/>
      <c r="U5700" s="1"/>
      <c r="V5700" s="1"/>
    </row>
    <row r="5701" spans="2:22" ht="11.25" x14ac:dyDescent="0.25"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1"/>
      <c r="U5701" s="1"/>
      <c r="V5701" s="1"/>
    </row>
    <row r="5702" spans="2:22" ht="11.25" x14ac:dyDescent="0.25"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1"/>
      <c r="U5702" s="1"/>
      <c r="V5702" s="1"/>
    </row>
    <row r="5703" spans="2:22" ht="11.25" x14ac:dyDescent="0.25"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1"/>
      <c r="U5703" s="1"/>
      <c r="V5703" s="1"/>
    </row>
    <row r="5704" spans="2:22" ht="11.25" x14ac:dyDescent="0.25"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1"/>
      <c r="U5704" s="1"/>
      <c r="V5704" s="1"/>
    </row>
    <row r="5705" spans="2:22" ht="11.25" x14ac:dyDescent="0.25"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1"/>
      <c r="U5705" s="1"/>
      <c r="V5705" s="1"/>
    </row>
    <row r="5706" spans="2:22" ht="11.25" x14ac:dyDescent="0.25"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1"/>
      <c r="U5706" s="1"/>
      <c r="V5706" s="1"/>
    </row>
    <row r="5707" spans="2:22" ht="11.25" x14ac:dyDescent="0.25"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1"/>
      <c r="U5707" s="1"/>
      <c r="V5707" s="1"/>
    </row>
    <row r="5708" spans="2:22" ht="11.25" x14ac:dyDescent="0.25"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1"/>
      <c r="U5708" s="1"/>
      <c r="V5708" s="1"/>
    </row>
    <row r="5709" spans="2:22" ht="11.25" x14ac:dyDescent="0.25"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1"/>
      <c r="U5709" s="1"/>
      <c r="V5709" s="1"/>
    </row>
    <row r="5710" spans="2:22" ht="11.25" x14ac:dyDescent="0.25"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1"/>
      <c r="U5710" s="1"/>
      <c r="V5710" s="1"/>
    </row>
    <row r="5711" spans="2:22" ht="11.25" x14ac:dyDescent="0.25"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1"/>
      <c r="U5711" s="1"/>
      <c r="V5711" s="1"/>
    </row>
    <row r="5712" spans="2:22" ht="11.25" x14ac:dyDescent="0.25"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1"/>
      <c r="U5712" s="1"/>
      <c r="V5712" s="1"/>
    </row>
    <row r="5713" spans="2:22" ht="11.25" x14ac:dyDescent="0.25"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1"/>
      <c r="U5713" s="1"/>
      <c r="V5713" s="1"/>
    </row>
    <row r="5714" spans="2:22" ht="11.25" x14ac:dyDescent="0.25"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1"/>
      <c r="U5714" s="1"/>
      <c r="V5714" s="1"/>
    </row>
    <row r="5715" spans="2:22" ht="11.25" x14ac:dyDescent="0.25"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1"/>
      <c r="U5715" s="1"/>
      <c r="V5715" s="1"/>
    </row>
    <row r="5716" spans="2:22" ht="11.25" x14ac:dyDescent="0.25"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1"/>
      <c r="U5716" s="1"/>
      <c r="V5716" s="1"/>
    </row>
    <row r="5717" spans="2:22" ht="11.25" x14ac:dyDescent="0.25"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1"/>
      <c r="U5717" s="1"/>
      <c r="V5717" s="1"/>
    </row>
    <row r="5718" spans="2:22" ht="11.25" x14ac:dyDescent="0.25"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1"/>
      <c r="U5718" s="1"/>
      <c r="V5718" s="1"/>
    </row>
    <row r="5719" spans="2:22" ht="11.25" x14ac:dyDescent="0.25"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1"/>
      <c r="U5719" s="1"/>
      <c r="V5719" s="1"/>
    </row>
    <row r="5720" spans="2:22" ht="11.25" x14ac:dyDescent="0.25"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1"/>
      <c r="U5720" s="1"/>
      <c r="V5720" s="1"/>
    </row>
    <row r="5721" spans="2:22" ht="11.25" x14ac:dyDescent="0.25"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1"/>
      <c r="U5721" s="1"/>
      <c r="V5721" s="1"/>
    </row>
    <row r="5722" spans="2:22" ht="11.25" x14ac:dyDescent="0.25"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1"/>
      <c r="U5722" s="1"/>
      <c r="V5722" s="1"/>
    </row>
    <row r="5723" spans="2:22" ht="11.25" x14ac:dyDescent="0.25"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1"/>
      <c r="U5723" s="1"/>
      <c r="V5723" s="1"/>
    </row>
    <row r="5724" spans="2:22" ht="11.25" x14ac:dyDescent="0.25"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1"/>
      <c r="U5724" s="1"/>
      <c r="V5724" s="1"/>
    </row>
    <row r="5725" spans="2:22" ht="11.25" x14ac:dyDescent="0.25"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1"/>
      <c r="U5725" s="1"/>
      <c r="V5725" s="1"/>
    </row>
    <row r="5726" spans="2:22" ht="11.25" x14ac:dyDescent="0.25"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1"/>
      <c r="U5726" s="1"/>
      <c r="V5726" s="1"/>
    </row>
    <row r="5727" spans="2:22" ht="11.25" x14ac:dyDescent="0.25"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1"/>
      <c r="U5727" s="1"/>
      <c r="V5727" s="1"/>
    </row>
    <row r="5728" spans="2:22" ht="11.25" x14ac:dyDescent="0.25"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1"/>
      <c r="U5728" s="1"/>
      <c r="V5728" s="1"/>
    </row>
    <row r="5729" spans="2:22" ht="11.25" x14ac:dyDescent="0.25"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1"/>
      <c r="U5729" s="1"/>
      <c r="V5729" s="1"/>
    </row>
    <row r="5730" spans="2:22" ht="11.25" x14ac:dyDescent="0.25"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1"/>
      <c r="U5730" s="1"/>
      <c r="V5730" s="1"/>
    </row>
    <row r="5731" spans="2:22" ht="11.25" x14ac:dyDescent="0.25"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1"/>
      <c r="U5731" s="1"/>
      <c r="V5731" s="1"/>
    </row>
    <row r="5732" spans="2:22" ht="11.25" x14ac:dyDescent="0.25"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1"/>
      <c r="U5732" s="1"/>
      <c r="V5732" s="1"/>
    </row>
    <row r="5733" spans="2:22" ht="11.25" x14ac:dyDescent="0.25"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1"/>
      <c r="U5733" s="1"/>
      <c r="V5733" s="1"/>
    </row>
    <row r="5734" spans="2:22" ht="11.25" x14ac:dyDescent="0.25"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1"/>
      <c r="U5734" s="1"/>
      <c r="V5734" s="1"/>
    </row>
    <row r="5735" spans="2:22" ht="11.25" x14ac:dyDescent="0.25"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1"/>
      <c r="U5735" s="1"/>
      <c r="V5735" s="1"/>
    </row>
    <row r="5736" spans="2:22" ht="11.25" x14ac:dyDescent="0.25"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1"/>
      <c r="U5736" s="1"/>
      <c r="V5736" s="1"/>
    </row>
    <row r="5737" spans="2:22" ht="11.25" x14ac:dyDescent="0.25"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  <c r="U5737" s="1"/>
      <c r="V5737" s="1"/>
    </row>
    <row r="5738" spans="2:22" ht="11.25" x14ac:dyDescent="0.25"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1"/>
      <c r="U5738" s="1"/>
      <c r="V5738" s="1"/>
    </row>
    <row r="5739" spans="2:22" ht="11.25" x14ac:dyDescent="0.25"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1"/>
      <c r="U5739" s="1"/>
      <c r="V5739" s="1"/>
    </row>
    <row r="5740" spans="2:22" ht="11.25" x14ac:dyDescent="0.25"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1"/>
      <c r="U5740" s="1"/>
      <c r="V5740" s="1"/>
    </row>
    <row r="5741" spans="2:22" ht="11.25" x14ac:dyDescent="0.25"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1"/>
      <c r="U5741" s="1"/>
      <c r="V5741" s="1"/>
    </row>
    <row r="5742" spans="2:22" ht="11.25" x14ac:dyDescent="0.25"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1"/>
      <c r="U5742" s="1"/>
      <c r="V5742" s="1"/>
    </row>
    <row r="5743" spans="2:22" ht="11.25" x14ac:dyDescent="0.25"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1"/>
      <c r="U5743" s="1"/>
      <c r="V5743" s="1"/>
    </row>
    <row r="5744" spans="2:22" ht="11.25" x14ac:dyDescent="0.25"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1"/>
      <c r="U5744" s="1"/>
      <c r="V5744" s="1"/>
    </row>
    <row r="5745" spans="2:22" ht="11.25" x14ac:dyDescent="0.25"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1"/>
      <c r="U5745" s="1"/>
      <c r="V5745" s="1"/>
    </row>
    <row r="5746" spans="2:22" ht="11.25" x14ac:dyDescent="0.25"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1"/>
      <c r="U5746" s="1"/>
      <c r="V5746" s="1"/>
    </row>
    <row r="5747" spans="2:22" ht="11.25" x14ac:dyDescent="0.25"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1"/>
      <c r="U5747" s="1"/>
      <c r="V5747" s="1"/>
    </row>
    <row r="5748" spans="2:22" ht="11.25" x14ac:dyDescent="0.25"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1"/>
      <c r="U5748" s="1"/>
      <c r="V5748" s="1"/>
    </row>
    <row r="5749" spans="2:22" ht="11.25" x14ac:dyDescent="0.25"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1"/>
      <c r="U5749" s="1"/>
      <c r="V5749" s="1"/>
    </row>
    <row r="5750" spans="2:22" ht="11.25" x14ac:dyDescent="0.25"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1"/>
      <c r="U5750" s="1"/>
      <c r="V5750" s="1"/>
    </row>
    <row r="5751" spans="2:22" ht="11.25" x14ac:dyDescent="0.25"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1"/>
      <c r="U5751" s="1"/>
      <c r="V5751" s="1"/>
    </row>
    <row r="5752" spans="2:22" ht="11.25" x14ac:dyDescent="0.25"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1"/>
      <c r="U5752" s="1"/>
      <c r="V5752" s="1"/>
    </row>
    <row r="5753" spans="2:22" ht="11.25" x14ac:dyDescent="0.25"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1"/>
      <c r="U5753" s="1"/>
      <c r="V5753" s="1"/>
    </row>
    <row r="5754" spans="2:22" ht="11.25" x14ac:dyDescent="0.25"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1"/>
      <c r="U5754" s="1"/>
      <c r="V5754" s="1"/>
    </row>
    <row r="5755" spans="2:22" ht="11.25" x14ac:dyDescent="0.25"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1"/>
      <c r="U5755" s="1"/>
      <c r="V5755" s="1"/>
    </row>
    <row r="5756" spans="2:22" ht="11.25" x14ac:dyDescent="0.25"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1"/>
      <c r="U5756" s="1"/>
      <c r="V5756" s="1"/>
    </row>
    <row r="5757" spans="2:22" ht="11.25" x14ac:dyDescent="0.25"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1"/>
      <c r="U5757" s="1"/>
      <c r="V5757" s="1"/>
    </row>
    <row r="5758" spans="2:22" ht="11.25" x14ac:dyDescent="0.25"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1"/>
      <c r="U5758" s="1"/>
      <c r="V5758" s="1"/>
    </row>
    <row r="5759" spans="2:22" ht="11.25" x14ac:dyDescent="0.25"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1"/>
      <c r="U5759" s="1"/>
      <c r="V5759" s="1"/>
    </row>
    <row r="5760" spans="2:22" ht="11.25" x14ac:dyDescent="0.25"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1"/>
      <c r="U5760" s="1"/>
      <c r="V5760" s="1"/>
    </row>
    <row r="5761" spans="2:22" ht="11.25" x14ac:dyDescent="0.25"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1"/>
      <c r="U5761" s="1"/>
      <c r="V5761" s="1"/>
    </row>
    <row r="5762" spans="2:22" ht="11.25" x14ac:dyDescent="0.25"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1"/>
      <c r="U5762" s="1"/>
      <c r="V5762" s="1"/>
    </row>
    <row r="5763" spans="2:22" ht="11.25" x14ac:dyDescent="0.25"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  <c r="U5763" s="1"/>
      <c r="V5763" s="1"/>
    </row>
    <row r="5764" spans="2:22" ht="11.25" x14ac:dyDescent="0.25"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1"/>
      <c r="U5764" s="1"/>
      <c r="V5764" s="1"/>
    </row>
    <row r="5765" spans="2:22" ht="11.25" x14ac:dyDescent="0.25"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1"/>
      <c r="U5765" s="1"/>
      <c r="V5765" s="1"/>
    </row>
    <row r="5766" spans="2:22" ht="11.25" x14ac:dyDescent="0.25"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1"/>
      <c r="U5766" s="1"/>
      <c r="V5766" s="1"/>
    </row>
    <row r="5767" spans="2:22" ht="11.25" x14ac:dyDescent="0.25"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1"/>
      <c r="U5767" s="1"/>
      <c r="V5767" s="1"/>
    </row>
    <row r="5768" spans="2:22" ht="11.25" x14ac:dyDescent="0.25"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1"/>
      <c r="U5768" s="1"/>
      <c r="V5768" s="1"/>
    </row>
    <row r="5769" spans="2:22" ht="11.25" x14ac:dyDescent="0.25"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1"/>
      <c r="U5769" s="1"/>
      <c r="V5769" s="1"/>
    </row>
    <row r="5770" spans="2:22" ht="11.25" x14ac:dyDescent="0.25"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</row>
    <row r="5771" spans="2:22" ht="11.25" x14ac:dyDescent="0.25"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1"/>
      <c r="U5771" s="1"/>
      <c r="V5771" s="1"/>
    </row>
    <row r="5772" spans="2:22" ht="11.25" x14ac:dyDescent="0.25"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1"/>
      <c r="U5772" s="1"/>
      <c r="V5772" s="1"/>
    </row>
    <row r="5773" spans="2:22" ht="11.25" x14ac:dyDescent="0.25"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1"/>
      <c r="U5773" s="1"/>
      <c r="V5773" s="1"/>
    </row>
    <row r="5774" spans="2:22" ht="11.25" x14ac:dyDescent="0.25"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1"/>
      <c r="U5774" s="1"/>
      <c r="V5774" s="1"/>
    </row>
    <row r="5775" spans="2:22" ht="11.25" x14ac:dyDescent="0.25"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1"/>
      <c r="U5775" s="1"/>
      <c r="V5775" s="1"/>
    </row>
    <row r="5776" spans="2:22" ht="11.25" x14ac:dyDescent="0.25"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1"/>
      <c r="U5776" s="1"/>
      <c r="V5776" s="1"/>
    </row>
    <row r="5777" spans="2:22" ht="11.25" x14ac:dyDescent="0.25"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1"/>
      <c r="U5777" s="1"/>
      <c r="V5777" s="1"/>
    </row>
    <row r="5778" spans="2:22" ht="11.25" x14ac:dyDescent="0.25"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1"/>
      <c r="U5778" s="1"/>
      <c r="V5778" s="1"/>
    </row>
    <row r="5779" spans="2:22" ht="11.25" x14ac:dyDescent="0.25"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1"/>
      <c r="U5779" s="1"/>
      <c r="V5779" s="1"/>
    </row>
    <row r="5780" spans="2:22" ht="11.25" x14ac:dyDescent="0.25"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1"/>
      <c r="U5780" s="1"/>
      <c r="V5780" s="1"/>
    </row>
    <row r="5781" spans="2:22" ht="11.25" x14ac:dyDescent="0.25"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1"/>
      <c r="U5781" s="1"/>
      <c r="V5781" s="1"/>
    </row>
    <row r="5782" spans="2:22" ht="11.25" x14ac:dyDescent="0.25"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1"/>
      <c r="U5782" s="1"/>
      <c r="V5782" s="1"/>
    </row>
    <row r="5783" spans="2:22" ht="11.25" x14ac:dyDescent="0.25"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1"/>
      <c r="U5783" s="1"/>
      <c r="V5783" s="1"/>
    </row>
    <row r="5784" spans="2:22" ht="11.25" x14ac:dyDescent="0.25"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1"/>
      <c r="U5784" s="1"/>
      <c r="V5784" s="1"/>
    </row>
    <row r="5785" spans="2:22" ht="11.25" x14ac:dyDescent="0.25"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1"/>
      <c r="U5785" s="1"/>
      <c r="V5785" s="1"/>
    </row>
    <row r="5786" spans="2:22" ht="11.25" x14ac:dyDescent="0.25"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1"/>
      <c r="U5786" s="1"/>
      <c r="V5786" s="1"/>
    </row>
    <row r="5787" spans="2:22" ht="11.25" x14ac:dyDescent="0.25"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1"/>
      <c r="U5787" s="1"/>
      <c r="V5787" s="1"/>
    </row>
    <row r="5788" spans="2:22" ht="11.25" x14ac:dyDescent="0.25"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1"/>
      <c r="U5788" s="1"/>
      <c r="V5788" s="1"/>
    </row>
    <row r="5789" spans="2:22" ht="11.25" x14ac:dyDescent="0.25"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1"/>
      <c r="U5789" s="1"/>
      <c r="V5789" s="1"/>
    </row>
    <row r="5790" spans="2:22" ht="11.25" x14ac:dyDescent="0.25"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1"/>
      <c r="U5790" s="1"/>
      <c r="V5790" s="1"/>
    </row>
    <row r="5791" spans="2:22" ht="11.25" x14ac:dyDescent="0.25"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1"/>
      <c r="U5791" s="1"/>
      <c r="V5791" s="1"/>
    </row>
    <row r="5792" spans="2:22" ht="11.25" x14ac:dyDescent="0.25"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1"/>
      <c r="U5792" s="1"/>
      <c r="V5792" s="1"/>
    </row>
    <row r="5793" spans="2:22" ht="11.25" x14ac:dyDescent="0.25"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1"/>
      <c r="U5793" s="1"/>
      <c r="V5793" s="1"/>
    </row>
    <row r="5794" spans="2:22" ht="11.25" x14ac:dyDescent="0.25"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1"/>
      <c r="U5794" s="1"/>
      <c r="V5794" s="1"/>
    </row>
    <row r="5795" spans="2:22" ht="11.25" x14ac:dyDescent="0.25"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1"/>
      <c r="U5795" s="1"/>
      <c r="V5795" s="1"/>
    </row>
    <row r="5796" spans="2:22" ht="11.25" x14ac:dyDescent="0.25"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1"/>
      <c r="U5796" s="1"/>
      <c r="V5796" s="1"/>
    </row>
    <row r="5797" spans="2:22" ht="11.25" x14ac:dyDescent="0.25"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1"/>
      <c r="U5797" s="1"/>
      <c r="V5797" s="1"/>
    </row>
    <row r="5798" spans="2:22" ht="11.25" x14ac:dyDescent="0.25"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1"/>
      <c r="U5798" s="1"/>
      <c r="V5798" s="1"/>
    </row>
    <row r="5799" spans="2:22" ht="11.25" x14ac:dyDescent="0.25"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1"/>
      <c r="U5799" s="1"/>
      <c r="V5799" s="1"/>
    </row>
    <row r="5800" spans="2:22" ht="11.25" x14ac:dyDescent="0.25"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1"/>
      <c r="U5800" s="1"/>
      <c r="V5800" s="1"/>
    </row>
    <row r="5801" spans="2:22" ht="11.25" x14ac:dyDescent="0.25"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1"/>
      <c r="U5801" s="1"/>
      <c r="V5801" s="1"/>
    </row>
    <row r="5802" spans="2:22" ht="11.25" x14ac:dyDescent="0.25"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1"/>
      <c r="U5802" s="1"/>
      <c r="V5802" s="1"/>
    </row>
    <row r="5803" spans="2:22" ht="11.25" x14ac:dyDescent="0.25"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1"/>
      <c r="U5803" s="1"/>
      <c r="V5803" s="1"/>
    </row>
    <row r="5804" spans="2:22" ht="11.25" x14ac:dyDescent="0.25"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1"/>
      <c r="U5804" s="1"/>
      <c r="V5804" s="1"/>
    </row>
    <row r="5805" spans="2:22" ht="11.25" x14ac:dyDescent="0.25"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1"/>
      <c r="U5805" s="1"/>
      <c r="V5805" s="1"/>
    </row>
    <row r="5806" spans="2:22" ht="11.25" x14ac:dyDescent="0.25"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1"/>
      <c r="U5806" s="1"/>
      <c r="V5806" s="1"/>
    </row>
    <row r="5807" spans="2:22" ht="11.25" x14ac:dyDescent="0.25"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1"/>
      <c r="U5807" s="1"/>
      <c r="V5807" s="1"/>
    </row>
    <row r="5808" spans="2:22" ht="11.25" x14ac:dyDescent="0.25"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1"/>
      <c r="U5808" s="1"/>
      <c r="V5808" s="1"/>
    </row>
    <row r="5809" spans="2:22" ht="11.25" x14ac:dyDescent="0.25"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1"/>
      <c r="U5809" s="1"/>
      <c r="V5809" s="1"/>
    </row>
    <row r="5810" spans="2:22" ht="11.25" x14ac:dyDescent="0.25"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1"/>
      <c r="U5810" s="1"/>
      <c r="V5810" s="1"/>
    </row>
    <row r="5811" spans="2:22" ht="11.25" x14ac:dyDescent="0.25"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1"/>
      <c r="U5811" s="1"/>
      <c r="V5811" s="1"/>
    </row>
    <row r="5812" spans="2:22" ht="11.25" x14ac:dyDescent="0.25"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1"/>
      <c r="U5812" s="1"/>
      <c r="V5812" s="1"/>
    </row>
    <row r="5813" spans="2:22" ht="11.25" x14ac:dyDescent="0.25"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1"/>
      <c r="U5813" s="1"/>
      <c r="V5813" s="1"/>
    </row>
    <row r="5814" spans="2:22" ht="11.25" x14ac:dyDescent="0.25"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1"/>
      <c r="U5814" s="1"/>
      <c r="V5814" s="1"/>
    </row>
    <row r="5815" spans="2:22" ht="11.25" x14ac:dyDescent="0.25"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1"/>
      <c r="U5815" s="1"/>
      <c r="V5815" s="1"/>
    </row>
    <row r="5816" spans="2:22" ht="11.25" x14ac:dyDescent="0.25"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1"/>
      <c r="U5816" s="1"/>
      <c r="V5816" s="1"/>
    </row>
    <row r="5817" spans="2:22" ht="11.25" x14ac:dyDescent="0.25"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  <c r="U5817" s="1"/>
      <c r="V5817" s="1"/>
    </row>
    <row r="5818" spans="2:22" ht="11.25" x14ac:dyDescent="0.25"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1"/>
      <c r="U5818" s="1"/>
      <c r="V5818" s="1"/>
    </row>
    <row r="5819" spans="2:22" ht="11.25" x14ac:dyDescent="0.25"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1"/>
      <c r="U5819" s="1"/>
      <c r="V5819" s="1"/>
    </row>
    <row r="5820" spans="2:22" ht="11.25" x14ac:dyDescent="0.25"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1"/>
      <c r="U5820" s="1"/>
      <c r="V5820" s="1"/>
    </row>
    <row r="5821" spans="2:22" ht="11.25" x14ac:dyDescent="0.25"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1"/>
      <c r="U5821" s="1"/>
      <c r="V5821" s="1"/>
    </row>
    <row r="5822" spans="2:22" ht="11.25" x14ac:dyDescent="0.25"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1"/>
      <c r="U5822" s="1"/>
      <c r="V5822" s="1"/>
    </row>
    <row r="5823" spans="2:22" ht="11.25" x14ac:dyDescent="0.25"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1"/>
      <c r="U5823" s="1"/>
      <c r="V5823" s="1"/>
    </row>
    <row r="5824" spans="2:22" ht="11.25" x14ac:dyDescent="0.25"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1"/>
      <c r="U5824" s="1"/>
      <c r="V5824" s="1"/>
    </row>
    <row r="5825" spans="2:22" ht="11.25" x14ac:dyDescent="0.25"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1"/>
      <c r="U5825" s="1"/>
      <c r="V5825" s="1"/>
    </row>
    <row r="5826" spans="2:22" ht="11.25" x14ac:dyDescent="0.25"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1"/>
      <c r="U5826" s="1"/>
      <c r="V5826" s="1"/>
    </row>
    <row r="5827" spans="2:22" ht="11.25" x14ac:dyDescent="0.25"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1"/>
      <c r="U5827" s="1"/>
      <c r="V5827" s="1"/>
    </row>
    <row r="5828" spans="2:22" ht="11.25" x14ac:dyDescent="0.25"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1"/>
      <c r="U5828" s="1"/>
      <c r="V5828" s="1"/>
    </row>
    <row r="5829" spans="2:22" ht="11.25" x14ac:dyDescent="0.25"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1"/>
      <c r="U5829" s="1"/>
      <c r="V5829" s="1"/>
    </row>
    <row r="5830" spans="2:22" ht="11.25" x14ac:dyDescent="0.25"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1"/>
      <c r="U5830" s="1"/>
      <c r="V5830" s="1"/>
    </row>
    <row r="5831" spans="2:22" ht="11.25" x14ac:dyDescent="0.25"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1"/>
      <c r="U5831" s="1"/>
      <c r="V5831" s="1"/>
    </row>
    <row r="5832" spans="2:22" ht="11.25" x14ac:dyDescent="0.25"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1"/>
      <c r="U5832" s="1"/>
      <c r="V5832" s="1"/>
    </row>
    <row r="5833" spans="2:22" ht="11.25" x14ac:dyDescent="0.25"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1"/>
      <c r="U5833" s="1"/>
      <c r="V5833" s="1"/>
    </row>
    <row r="5834" spans="2:22" ht="11.25" x14ac:dyDescent="0.25"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1"/>
      <c r="U5834" s="1"/>
      <c r="V5834" s="1"/>
    </row>
    <row r="5835" spans="2:22" ht="11.25" x14ac:dyDescent="0.25"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1"/>
      <c r="U5835" s="1"/>
      <c r="V5835" s="1"/>
    </row>
    <row r="5836" spans="2:22" ht="11.25" x14ac:dyDescent="0.25"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1"/>
      <c r="U5836" s="1"/>
      <c r="V5836" s="1"/>
    </row>
    <row r="5837" spans="2:22" ht="11.25" x14ac:dyDescent="0.25"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1"/>
      <c r="U5837" s="1"/>
      <c r="V5837" s="1"/>
    </row>
    <row r="5838" spans="2:22" ht="11.25" x14ac:dyDescent="0.25"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1"/>
      <c r="U5838" s="1"/>
      <c r="V5838" s="1"/>
    </row>
    <row r="5839" spans="2:22" ht="11.25" x14ac:dyDescent="0.25"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1"/>
      <c r="U5839" s="1"/>
      <c r="V5839" s="1"/>
    </row>
    <row r="5840" spans="2:22" ht="11.25" x14ac:dyDescent="0.25"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1"/>
      <c r="U5840" s="1"/>
      <c r="V5840" s="1"/>
    </row>
    <row r="5841" spans="2:22" ht="11.25" x14ac:dyDescent="0.25"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1"/>
      <c r="U5841" s="1"/>
      <c r="V5841" s="1"/>
    </row>
    <row r="5842" spans="2:22" ht="11.25" x14ac:dyDescent="0.25"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1"/>
      <c r="U5842" s="1"/>
      <c r="V5842" s="1"/>
    </row>
    <row r="5843" spans="2:22" ht="11.25" x14ac:dyDescent="0.25"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1"/>
      <c r="U5843" s="1"/>
      <c r="V5843" s="1"/>
    </row>
    <row r="5844" spans="2:22" ht="11.25" x14ac:dyDescent="0.25"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1"/>
      <c r="U5844" s="1"/>
      <c r="V5844" s="1"/>
    </row>
    <row r="5845" spans="2:22" ht="11.25" x14ac:dyDescent="0.25"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1"/>
      <c r="U5845" s="1"/>
      <c r="V5845" s="1"/>
    </row>
    <row r="5846" spans="2:22" ht="11.25" x14ac:dyDescent="0.25"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1"/>
      <c r="U5846" s="1"/>
      <c r="V5846" s="1"/>
    </row>
    <row r="5847" spans="2:22" ht="11.25" x14ac:dyDescent="0.25"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1"/>
      <c r="U5847" s="1"/>
      <c r="V5847" s="1"/>
    </row>
    <row r="5848" spans="2:22" ht="11.25" x14ac:dyDescent="0.25"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1"/>
      <c r="U5848" s="1"/>
      <c r="V5848" s="1"/>
    </row>
    <row r="5849" spans="2:22" ht="11.25" x14ac:dyDescent="0.25"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</row>
    <row r="5850" spans="2:22" ht="11.25" x14ac:dyDescent="0.25"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1"/>
      <c r="U5850" s="1"/>
      <c r="V5850" s="1"/>
    </row>
    <row r="5851" spans="2:22" ht="11.25" x14ac:dyDescent="0.25"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1"/>
      <c r="U5851" s="1"/>
      <c r="V5851" s="1"/>
    </row>
    <row r="5852" spans="2:22" ht="11.25" x14ac:dyDescent="0.25"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1"/>
      <c r="U5852" s="1"/>
      <c r="V5852" s="1"/>
    </row>
    <row r="5853" spans="2:22" ht="11.25" x14ac:dyDescent="0.25"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1"/>
      <c r="U5853" s="1"/>
      <c r="V5853" s="1"/>
    </row>
    <row r="5854" spans="2:22" ht="11.25" x14ac:dyDescent="0.25"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1"/>
      <c r="U5854" s="1"/>
      <c r="V5854" s="1"/>
    </row>
    <row r="5855" spans="2:22" ht="11.25" x14ac:dyDescent="0.25"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1"/>
      <c r="U5855" s="1"/>
      <c r="V5855" s="1"/>
    </row>
    <row r="5856" spans="2:22" ht="11.25" x14ac:dyDescent="0.25"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1"/>
      <c r="U5856" s="1"/>
      <c r="V5856" s="1"/>
    </row>
    <row r="5857" spans="2:22" ht="11.25" x14ac:dyDescent="0.25"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1"/>
      <c r="U5857" s="1"/>
      <c r="V5857" s="1"/>
    </row>
    <row r="5858" spans="2:22" ht="11.25" x14ac:dyDescent="0.25"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1"/>
      <c r="U5858" s="1"/>
      <c r="V5858" s="1"/>
    </row>
    <row r="5859" spans="2:22" ht="11.25" x14ac:dyDescent="0.25"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1"/>
      <c r="U5859" s="1"/>
      <c r="V5859" s="1"/>
    </row>
    <row r="5860" spans="2:22" ht="11.25" x14ac:dyDescent="0.25"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1"/>
      <c r="U5860" s="1"/>
      <c r="V5860" s="1"/>
    </row>
    <row r="5861" spans="2:22" ht="11.25" x14ac:dyDescent="0.25"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1"/>
      <c r="U5861" s="1"/>
      <c r="V5861" s="1"/>
    </row>
    <row r="5862" spans="2:22" ht="11.25" x14ac:dyDescent="0.25"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1"/>
      <c r="U5862" s="1"/>
      <c r="V5862" s="1"/>
    </row>
    <row r="5863" spans="2:22" ht="11.25" x14ac:dyDescent="0.25"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1"/>
      <c r="U5863" s="1"/>
      <c r="V5863" s="1"/>
    </row>
    <row r="5864" spans="2:22" ht="11.25" x14ac:dyDescent="0.25"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1"/>
      <c r="U5864" s="1"/>
      <c r="V5864" s="1"/>
    </row>
    <row r="5865" spans="2:22" ht="11.25" x14ac:dyDescent="0.25"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1"/>
      <c r="U5865" s="1"/>
      <c r="V5865" s="1"/>
    </row>
    <row r="5866" spans="2:22" ht="11.25" x14ac:dyDescent="0.25"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1"/>
      <c r="U5866" s="1"/>
      <c r="V5866" s="1"/>
    </row>
    <row r="5867" spans="2:22" ht="11.25" x14ac:dyDescent="0.25"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1"/>
      <c r="U5867" s="1"/>
      <c r="V5867" s="1"/>
    </row>
    <row r="5868" spans="2:22" ht="11.25" x14ac:dyDescent="0.25"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1"/>
      <c r="U5868" s="1"/>
      <c r="V5868" s="1"/>
    </row>
    <row r="5869" spans="2:22" ht="11.25" x14ac:dyDescent="0.25"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1"/>
      <c r="U5869" s="1"/>
      <c r="V5869" s="1"/>
    </row>
    <row r="5870" spans="2:22" ht="11.25" x14ac:dyDescent="0.25"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1"/>
      <c r="U5870" s="1"/>
      <c r="V5870" s="1"/>
    </row>
    <row r="5871" spans="2:22" ht="11.25" x14ac:dyDescent="0.25"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  <c r="U5871" s="1"/>
      <c r="V5871" s="1"/>
    </row>
    <row r="5872" spans="2:22" ht="11.25" x14ac:dyDescent="0.25"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1"/>
      <c r="U5872" s="1"/>
      <c r="V5872" s="1"/>
    </row>
    <row r="5873" spans="2:22" ht="11.25" x14ac:dyDescent="0.25"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1"/>
      <c r="U5873" s="1"/>
      <c r="V5873" s="1"/>
    </row>
    <row r="5874" spans="2:22" ht="11.25" x14ac:dyDescent="0.25"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1"/>
      <c r="U5874" s="1"/>
      <c r="V5874" s="1"/>
    </row>
    <row r="5875" spans="2:22" ht="11.25" x14ac:dyDescent="0.25"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1"/>
      <c r="U5875" s="1"/>
      <c r="V5875" s="1"/>
    </row>
    <row r="5876" spans="2:22" ht="11.25" x14ac:dyDescent="0.25"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1"/>
      <c r="U5876" s="1"/>
      <c r="V5876" s="1"/>
    </row>
    <row r="5877" spans="2:22" ht="11.25" x14ac:dyDescent="0.25"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1"/>
      <c r="U5877" s="1"/>
      <c r="V5877" s="1"/>
    </row>
    <row r="5878" spans="2:22" ht="11.25" x14ac:dyDescent="0.25"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1"/>
      <c r="U5878" s="1"/>
      <c r="V5878" s="1"/>
    </row>
    <row r="5879" spans="2:22" ht="11.25" x14ac:dyDescent="0.25"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1"/>
      <c r="U5879" s="1"/>
      <c r="V5879" s="1"/>
    </row>
    <row r="5880" spans="2:22" ht="11.25" x14ac:dyDescent="0.25"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1"/>
      <c r="U5880" s="1"/>
      <c r="V5880" s="1"/>
    </row>
    <row r="5881" spans="2:22" ht="11.25" x14ac:dyDescent="0.25"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1"/>
      <c r="U5881" s="1"/>
      <c r="V5881" s="1"/>
    </row>
    <row r="5882" spans="2:22" ht="11.25" x14ac:dyDescent="0.25"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1"/>
      <c r="U5882" s="1"/>
      <c r="V5882" s="1"/>
    </row>
    <row r="5883" spans="2:22" ht="11.25" x14ac:dyDescent="0.25"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1"/>
      <c r="U5883" s="1"/>
      <c r="V5883" s="1"/>
    </row>
    <row r="5884" spans="2:22" ht="11.25" x14ac:dyDescent="0.25"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1"/>
      <c r="U5884" s="1"/>
      <c r="V5884" s="1"/>
    </row>
    <row r="5885" spans="2:22" ht="11.25" x14ac:dyDescent="0.25"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1"/>
      <c r="U5885" s="1"/>
      <c r="V5885" s="1"/>
    </row>
    <row r="5886" spans="2:22" ht="11.25" x14ac:dyDescent="0.25"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1"/>
      <c r="U5886" s="1"/>
      <c r="V5886" s="1"/>
    </row>
    <row r="5887" spans="2:22" ht="11.25" x14ac:dyDescent="0.25"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1"/>
      <c r="U5887" s="1"/>
      <c r="V5887" s="1"/>
    </row>
    <row r="5888" spans="2:22" ht="11.25" x14ac:dyDescent="0.25"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1"/>
      <c r="U5888" s="1"/>
      <c r="V5888" s="1"/>
    </row>
    <row r="5889" spans="2:22" ht="11.25" x14ac:dyDescent="0.25"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1"/>
      <c r="U5889" s="1"/>
      <c r="V5889" s="1"/>
    </row>
    <row r="5890" spans="2:22" ht="11.25" x14ac:dyDescent="0.25"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1"/>
      <c r="U5890" s="1"/>
      <c r="V5890" s="1"/>
    </row>
    <row r="5891" spans="2:22" ht="11.25" x14ac:dyDescent="0.25"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1"/>
      <c r="U5891" s="1"/>
      <c r="V5891" s="1"/>
    </row>
    <row r="5892" spans="2:22" ht="11.25" x14ac:dyDescent="0.25"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1"/>
      <c r="U5892" s="1"/>
      <c r="V5892" s="1"/>
    </row>
    <row r="5893" spans="2:22" ht="11.25" x14ac:dyDescent="0.25"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1"/>
      <c r="U5893" s="1"/>
      <c r="V5893" s="1"/>
    </row>
    <row r="5894" spans="2:22" ht="11.25" x14ac:dyDescent="0.25"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1"/>
      <c r="U5894" s="1"/>
      <c r="V5894" s="1"/>
    </row>
    <row r="5895" spans="2:22" ht="11.25" x14ac:dyDescent="0.25"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1"/>
      <c r="U5895" s="1"/>
      <c r="V5895" s="1"/>
    </row>
    <row r="5896" spans="2:22" ht="11.25" x14ac:dyDescent="0.25"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1"/>
      <c r="U5896" s="1"/>
      <c r="V5896" s="1"/>
    </row>
    <row r="5897" spans="2:22" ht="11.25" x14ac:dyDescent="0.25"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1"/>
      <c r="U5897" s="1"/>
      <c r="V5897" s="1"/>
    </row>
    <row r="5898" spans="2:22" ht="11.25" x14ac:dyDescent="0.25"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1"/>
      <c r="U5898" s="1"/>
      <c r="V5898" s="1"/>
    </row>
    <row r="5899" spans="2:22" ht="11.25" x14ac:dyDescent="0.25"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1"/>
      <c r="U5899" s="1"/>
      <c r="V5899" s="1"/>
    </row>
    <row r="5900" spans="2:22" ht="11.25" x14ac:dyDescent="0.25"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1"/>
      <c r="U5900" s="1"/>
      <c r="V5900" s="1"/>
    </row>
    <row r="5901" spans="2:22" ht="11.25" x14ac:dyDescent="0.25"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1"/>
      <c r="U5901" s="1"/>
      <c r="V5901" s="1"/>
    </row>
    <row r="5902" spans="2:22" ht="11.25" x14ac:dyDescent="0.25"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1"/>
      <c r="U5902" s="1"/>
      <c r="V5902" s="1"/>
    </row>
    <row r="5903" spans="2:22" ht="11.25" x14ac:dyDescent="0.25"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1"/>
      <c r="U5903" s="1"/>
      <c r="V5903" s="1"/>
    </row>
    <row r="5904" spans="2:22" ht="11.25" x14ac:dyDescent="0.25"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1"/>
      <c r="U5904" s="1"/>
      <c r="V5904" s="1"/>
    </row>
    <row r="5905" spans="2:22" ht="11.25" x14ac:dyDescent="0.25"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1"/>
      <c r="U5905" s="1"/>
      <c r="V5905" s="1"/>
    </row>
    <row r="5906" spans="2:22" ht="11.25" x14ac:dyDescent="0.25"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1"/>
      <c r="U5906" s="1"/>
      <c r="V5906" s="1"/>
    </row>
    <row r="5907" spans="2:22" ht="11.25" x14ac:dyDescent="0.25"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1"/>
      <c r="U5907" s="1"/>
      <c r="V5907" s="1"/>
    </row>
    <row r="5908" spans="2:22" ht="11.25" x14ac:dyDescent="0.25"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1"/>
      <c r="U5908" s="1"/>
      <c r="V5908" s="1"/>
    </row>
    <row r="5909" spans="2:22" ht="11.25" x14ac:dyDescent="0.25"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1"/>
      <c r="U5909" s="1"/>
      <c r="V5909" s="1"/>
    </row>
    <row r="5910" spans="2:22" ht="11.25" x14ac:dyDescent="0.25"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1"/>
      <c r="U5910" s="1"/>
      <c r="V5910" s="1"/>
    </row>
    <row r="5911" spans="2:22" ht="11.25" x14ac:dyDescent="0.25"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1"/>
      <c r="U5911" s="1"/>
      <c r="V5911" s="1"/>
    </row>
    <row r="5912" spans="2:22" ht="11.25" x14ac:dyDescent="0.25"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1"/>
      <c r="U5912" s="1"/>
      <c r="V5912" s="1"/>
    </row>
    <row r="5913" spans="2:22" ht="11.25" x14ac:dyDescent="0.25"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1"/>
      <c r="U5913" s="1"/>
      <c r="V5913" s="1"/>
    </row>
    <row r="5914" spans="2:22" ht="11.25" x14ac:dyDescent="0.25"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1"/>
      <c r="U5914" s="1"/>
      <c r="V5914" s="1"/>
    </row>
    <row r="5915" spans="2:22" ht="11.25" x14ac:dyDescent="0.25"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1"/>
      <c r="U5915" s="1"/>
      <c r="V5915" s="1"/>
    </row>
    <row r="5916" spans="2:22" ht="11.25" x14ac:dyDescent="0.25"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1"/>
      <c r="U5916" s="1"/>
      <c r="V5916" s="1"/>
    </row>
    <row r="5917" spans="2:22" ht="11.25" x14ac:dyDescent="0.25"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1"/>
      <c r="U5917" s="1"/>
      <c r="V5917" s="1"/>
    </row>
    <row r="5918" spans="2:22" ht="11.25" x14ac:dyDescent="0.25"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1"/>
      <c r="U5918" s="1"/>
      <c r="V5918" s="1"/>
    </row>
    <row r="5919" spans="2:22" ht="11.25" x14ac:dyDescent="0.25"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1"/>
      <c r="U5919" s="1"/>
      <c r="V5919" s="1"/>
    </row>
    <row r="5920" spans="2:22" ht="11.25" x14ac:dyDescent="0.25"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1"/>
      <c r="U5920" s="1"/>
      <c r="V5920" s="1"/>
    </row>
    <row r="5921" spans="2:22" ht="11.25" x14ac:dyDescent="0.25"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1"/>
      <c r="U5921" s="1"/>
      <c r="V5921" s="1"/>
    </row>
    <row r="5922" spans="2:22" ht="11.25" x14ac:dyDescent="0.25"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1"/>
      <c r="U5922" s="1"/>
      <c r="V5922" s="1"/>
    </row>
    <row r="5923" spans="2:22" ht="11.25" x14ac:dyDescent="0.25"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1"/>
      <c r="U5923" s="1"/>
      <c r="V5923" s="1"/>
    </row>
    <row r="5924" spans="2:22" ht="11.25" x14ac:dyDescent="0.25"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1"/>
      <c r="U5924" s="1"/>
      <c r="V5924" s="1"/>
    </row>
    <row r="5925" spans="2:22" ht="11.25" x14ac:dyDescent="0.25"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1"/>
      <c r="U5925" s="1"/>
      <c r="V5925" s="1"/>
    </row>
    <row r="5926" spans="2:22" ht="11.25" x14ac:dyDescent="0.25"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1"/>
      <c r="U5926" s="1"/>
      <c r="V5926" s="1"/>
    </row>
    <row r="5927" spans="2:22" ht="11.25" x14ac:dyDescent="0.25"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1"/>
      <c r="U5927" s="1"/>
      <c r="V5927" s="1"/>
    </row>
    <row r="5928" spans="2:22" ht="11.25" x14ac:dyDescent="0.25"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</row>
    <row r="5929" spans="2:22" ht="11.25" x14ac:dyDescent="0.25"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1"/>
      <c r="U5929" s="1"/>
      <c r="V5929" s="1"/>
    </row>
    <row r="5930" spans="2:22" ht="11.25" x14ac:dyDescent="0.25"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1"/>
      <c r="U5930" s="1"/>
      <c r="V5930" s="1"/>
    </row>
    <row r="5931" spans="2:22" ht="11.25" x14ac:dyDescent="0.25"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1"/>
      <c r="U5931" s="1"/>
      <c r="V5931" s="1"/>
    </row>
    <row r="5932" spans="2:22" ht="11.25" x14ac:dyDescent="0.25"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1"/>
      <c r="U5932" s="1"/>
      <c r="V5932" s="1"/>
    </row>
    <row r="5933" spans="2:22" ht="11.25" x14ac:dyDescent="0.25"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1"/>
      <c r="U5933" s="1"/>
      <c r="V5933" s="1"/>
    </row>
    <row r="5934" spans="2:22" ht="11.25" x14ac:dyDescent="0.25"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1"/>
      <c r="U5934" s="1"/>
      <c r="V5934" s="1"/>
    </row>
    <row r="5935" spans="2:22" ht="11.25" x14ac:dyDescent="0.25"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1"/>
      <c r="U5935" s="1"/>
      <c r="V5935" s="1"/>
    </row>
    <row r="5936" spans="2:22" ht="11.25" x14ac:dyDescent="0.25"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1"/>
      <c r="U5936" s="1"/>
      <c r="V5936" s="1"/>
    </row>
    <row r="5937" spans="2:22" ht="11.25" x14ac:dyDescent="0.25"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1"/>
      <c r="U5937" s="1"/>
      <c r="V5937" s="1"/>
    </row>
    <row r="5938" spans="2:22" ht="11.25" x14ac:dyDescent="0.25"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1"/>
      <c r="U5938" s="1"/>
      <c r="V5938" s="1"/>
    </row>
    <row r="5939" spans="2:22" ht="11.25" x14ac:dyDescent="0.25"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1"/>
      <c r="U5939" s="1"/>
      <c r="V5939" s="1"/>
    </row>
    <row r="5940" spans="2:22" ht="11.25" x14ac:dyDescent="0.25"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1"/>
      <c r="U5940" s="1"/>
      <c r="V5940" s="1"/>
    </row>
    <row r="5941" spans="2:22" ht="11.25" x14ac:dyDescent="0.25"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1"/>
      <c r="U5941" s="1"/>
      <c r="V5941" s="1"/>
    </row>
    <row r="5942" spans="2:22" ht="11.25" x14ac:dyDescent="0.25"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1"/>
      <c r="U5942" s="1"/>
      <c r="V5942" s="1"/>
    </row>
    <row r="5943" spans="2:22" ht="11.25" x14ac:dyDescent="0.25"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1"/>
      <c r="U5943" s="1"/>
      <c r="V5943" s="1"/>
    </row>
    <row r="5944" spans="2:22" ht="11.25" x14ac:dyDescent="0.25"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1"/>
      <c r="U5944" s="1"/>
      <c r="V5944" s="1"/>
    </row>
    <row r="5945" spans="2:22" ht="11.25" x14ac:dyDescent="0.25"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1"/>
      <c r="U5945" s="1"/>
      <c r="V5945" s="1"/>
    </row>
    <row r="5946" spans="2:22" ht="11.25" x14ac:dyDescent="0.25"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1"/>
      <c r="U5946" s="1"/>
      <c r="V5946" s="1"/>
    </row>
    <row r="5947" spans="2:22" ht="11.25" x14ac:dyDescent="0.25"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1"/>
      <c r="U5947" s="1"/>
      <c r="V5947" s="1"/>
    </row>
    <row r="5948" spans="2:22" ht="11.25" x14ac:dyDescent="0.25"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1"/>
      <c r="U5948" s="1"/>
      <c r="V5948" s="1"/>
    </row>
    <row r="5949" spans="2:22" ht="11.25" x14ac:dyDescent="0.25"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1"/>
      <c r="U5949" s="1"/>
      <c r="V5949" s="1"/>
    </row>
    <row r="5950" spans="2:22" ht="11.25" x14ac:dyDescent="0.25"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1"/>
      <c r="U5950" s="1"/>
      <c r="V5950" s="1"/>
    </row>
    <row r="5951" spans="2:22" ht="11.25" x14ac:dyDescent="0.25"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1"/>
      <c r="U5951" s="1"/>
      <c r="V5951" s="1"/>
    </row>
    <row r="5952" spans="2:22" ht="11.25" x14ac:dyDescent="0.25"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1"/>
      <c r="U5952" s="1"/>
      <c r="V5952" s="1"/>
    </row>
    <row r="5953" spans="2:22" ht="11.25" x14ac:dyDescent="0.25"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1"/>
      <c r="U5953" s="1"/>
      <c r="V5953" s="1"/>
    </row>
    <row r="5954" spans="2:22" ht="11.25" x14ac:dyDescent="0.25"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1"/>
      <c r="U5954" s="1"/>
      <c r="V5954" s="1"/>
    </row>
    <row r="5955" spans="2:22" ht="11.25" x14ac:dyDescent="0.25"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1"/>
      <c r="U5955" s="1"/>
      <c r="V5955" s="1"/>
    </row>
    <row r="5956" spans="2:22" ht="11.25" x14ac:dyDescent="0.25"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1"/>
      <c r="U5956" s="1"/>
      <c r="V5956" s="1"/>
    </row>
    <row r="5957" spans="2:22" ht="11.25" x14ac:dyDescent="0.25"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1"/>
      <c r="U5957" s="1"/>
      <c r="V5957" s="1"/>
    </row>
    <row r="5958" spans="2:22" ht="11.25" x14ac:dyDescent="0.25"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1"/>
      <c r="U5958" s="1"/>
      <c r="V5958" s="1"/>
    </row>
    <row r="5959" spans="2:22" ht="11.25" x14ac:dyDescent="0.25"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1"/>
      <c r="U5959" s="1"/>
      <c r="V5959" s="1"/>
    </row>
    <row r="5960" spans="2:22" ht="11.25" x14ac:dyDescent="0.25"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1"/>
      <c r="U5960" s="1"/>
      <c r="V5960" s="1"/>
    </row>
    <row r="5961" spans="2:22" ht="11.25" x14ac:dyDescent="0.25"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1"/>
      <c r="U5961" s="1"/>
      <c r="V5961" s="1"/>
    </row>
    <row r="5962" spans="2:22" ht="11.25" x14ac:dyDescent="0.25"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1"/>
      <c r="U5962" s="1"/>
      <c r="V5962" s="1"/>
    </row>
    <row r="5963" spans="2:22" ht="11.25" x14ac:dyDescent="0.25"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1"/>
      <c r="U5963" s="1"/>
      <c r="V5963" s="1"/>
    </row>
    <row r="5964" spans="2:22" ht="11.25" x14ac:dyDescent="0.25"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1"/>
      <c r="U5964" s="1"/>
      <c r="V5964" s="1"/>
    </row>
    <row r="5965" spans="2:22" ht="11.25" x14ac:dyDescent="0.25"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1"/>
      <c r="U5965" s="1"/>
      <c r="V5965" s="1"/>
    </row>
    <row r="5966" spans="2:22" ht="11.25" x14ac:dyDescent="0.25"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1"/>
      <c r="U5966" s="1"/>
      <c r="V5966" s="1"/>
    </row>
    <row r="5967" spans="2:22" ht="11.25" x14ac:dyDescent="0.25"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1"/>
      <c r="U5967" s="1"/>
      <c r="V5967" s="1"/>
    </row>
    <row r="5968" spans="2:22" ht="11.25" x14ac:dyDescent="0.25"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1"/>
      <c r="U5968" s="1"/>
      <c r="V5968" s="1"/>
    </row>
    <row r="5969" spans="2:22" ht="11.25" x14ac:dyDescent="0.25"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1"/>
      <c r="U5969" s="1"/>
      <c r="V5969" s="1"/>
    </row>
    <row r="5970" spans="2:22" ht="11.25" x14ac:dyDescent="0.25"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1"/>
      <c r="U5970" s="1"/>
      <c r="V5970" s="1"/>
    </row>
    <row r="5971" spans="2:22" ht="11.25" x14ac:dyDescent="0.25"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1"/>
      <c r="U5971" s="1"/>
      <c r="V5971" s="1"/>
    </row>
    <row r="5972" spans="2:22" ht="11.25" x14ac:dyDescent="0.25"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1"/>
      <c r="U5972" s="1"/>
      <c r="V5972" s="1"/>
    </row>
    <row r="5973" spans="2:22" ht="11.25" x14ac:dyDescent="0.25"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1"/>
      <c r="U5973" s="1"/>
      <c r="V5973" s="1"/>
    </row>
    <row r="5974" spans="2:22" ht="11.25" x14ac:dyDescent="0.25"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1"/>
      <c r="U5974" s="1"/>
      <c r="V5974" s="1"/>
    </row>
    <row r="5975" spans="2:22" ht="11.25" x14ac:dyDescent="0.25"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1"/>
      <c r="U5975" s="1"/>
      <c r="V5975" s="1"/>
    </row>
    <row r="5976" spans="2:22" ht="11.25" x14ac:dyDescent="0.25"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1"/>
      <c r="U5976" s="1"/>
      <c r="V5976" s="1"/>
    </row>
    <row r="5977" spans="2:22" ht="11.25" x14ac:dyDescent="0.25"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1"/>
      <c r="U5977" s="1"/>
      <c r="V5977" s="1"/>
    </row>
    <row r="5978" spans="2:22" ht="11.25" x14ac:dyDescent="0.25"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1"/>
      <c r="U5978" s="1"/>
      <c r="V5978" s="1"/>
    </row>
    <row r="5979" spans="2:22" ht="11.25" x14ac:dyDescent="0.25"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1"/>
      <c r="U5979" s="1"/>
      <c r="V5979" s="1"/>
    </row>
    <row r="5980" spans="2:22" ht="11.25" x14ac:dyDescent="0.25"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1"/>
      <c r="U5980" s="1"/>
      <c r="V5980" s="1"/>
    </row>
    <row r="5981" spans="2:22" ht="11.25" x14ac:dyDescent="0.25"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1"/>
      <c r="U5981" s="1"/>
      <c r="V5981" s="1"/>
    </row>
    <row r="5982" spans="2:22" ht="11.25" x14ac:dyDescent="0.25"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1"/>
      <c r="U5982" s="1"/>
      <c r="V5982" s="1"/>
    </row>
    <row r="5983" spans="2:22" ht="11.25" x14ac:dyDescent="0.25"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1"/>
      <c r="U5983" s="1"/>
      <c r="V5983" s="1"/>
    </row>
    <row r="5984" spans="2:22" ht="11.25" x14ac:dyDescent="0.25"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1"/>
      <c r="U5984" s="1"/>
      <c r="V5984" s="1"/>
    </row>
    <row r="5985" spans="2:22" ht="11.25" x14ac:dyDescent="0.25"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1"/>
      <c r="U5985" s="1"/>
      <c r="V5985" s="1"/>
    </row>
    <row r="5986" spans="2:22" ht="11.25" x14ac:dyDescent="0.25"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1"/>
      <c r="U5986" s="1"/>
      <c r="V5986" s="1"/>
    </row>
    <row r="5987" spans="2:22" ht="11.25" x14ac:dyDescent="0.25"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1"/>
      <c r="U5987" s="1"/>
      <c r="V5987" s="1"/>
    </row>
    <row r="5988" spans="2:22" ht="11.25" x14ac:dyDescent="0.25"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1"/>
      <c r="U5988" s="1"/>
      <c r="V5988" s="1"/>
    </row>
    <row r="5989" spans="2:22" ht="11.25" x14ac:dyDescent="0.25"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1"/>
      <c r="U5989" s="1"/>
      <c r="V5989" s="1"/>
    </row>
    <row r="5990" spans="2:22" ht="11.25" x14ac:dyDescent="0.25"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1"/>
      <c r="U5990" s="1"/>
      <c r="V5990" s="1"/>
    </row>
    <row r="5991" spans="2:22" ht="11.25" x14ac:dyDescent="0.25"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1"/>
      <c r="U5991" s="1"/>
      <c r="V5991" s="1"/>
    </row>
    <row r="5992" spans="2:22" ht="11.25" x14ac:dyDescent="0.25"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1"/>
      <c r="U5992" s="1"/>
      <c r="V5992" s="1"/>
    </row>
    <row r="5993" spans="2:22" ht="11.25" x14ac:dyDescent="0.25"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1"/>
      <c r="U5993" s="1"/>
      <c r="V5993" s="1"/>
    </row>
    <row r="5994" spans="2:22" ht="11.25" x14ac:dyDescent="0.25"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1"/>
      <c r="U5994" s="1"/>
      <c r="V5994" s="1"/>
    </row>
    <row r="5995" spans="2:22" ht="11.25" x14ac:dyDescent="0.25"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1"/>
      <c r="U5995" s="1"/>
      <c r="V5995" s="1"/>
    </row>
    <row r="5996" spans="2:22" ht="11.25" x14ac:dyDescent="0.25"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1"/>
      <c r="U5996" s="1"/>
      <c r="V5996" s="1"/>
    </row>
    <row r="5997" spans="2:22" ht="11.25" x14ac:dyDescent="0.25"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1"/>
      <c r="U5997" s="1"/>
      <c r="V5997" s="1"/>
    </row>
    <row r="5998" spans="2:22" ht="11.25" x14ac:dyDescent="0.25"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1"/>
      <c r="U5998" s="1"/>
      <c r="V5998" s="1"/>
    </row>
    <row r="5999" spans="2:22" ht="11.25" x14ac:dyDescent="0.25"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1"/>
      <c r="U5999" s="1"/>
      <c r="V5999" s="1"/>
    </row>
    <row r="6000" spans="2:22" ht="11.25" x14ac:dyDescent="0.25"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1"/>
      <c r="U6000" s="1"/>
      <c r="V6000" s="1"/>
    </row>
    <row r="6001" spans="2:22" ht="11.25" x14ac:dyDescent="0.25"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1"/>
      <c r="U6001" s="1"/>
      <c r="V6001" s="1"/>
    </row>
    <row r="6002" spans="2:22" ht="11.25" x14ac:dyDescent="0.25"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1"/>
      <c r="U6002" s="1"/>
      <c r="V6002" s="1"/>
    </row>
    <row r="6003" spans="2:22" ht="11.25" x14ac:dyDescent="0.25"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1"/>
      <c r="U6003" s="1"/>
      <c r="V6003" s="1"/>
    </row>
    <row r="6004" spans="2:22" ht="11.25" x14ac:dyDescent="0.25"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1"/>
      <c r="U6004" s="1"/>
      <c r="V6004" s="1"/>
    </row>
    <row r="6005" spans="2:22" ht="11.25" x14ac:dyDescent="0.25"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1"/>
      <c r="U6005" s="1"/>
      <c r="V6005" s="1"/>
    </row>
    <row r="6006" spans="2:22" ht="11.25" x14ac:dyDescent="0.25"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1"/>
      <c r="U6006" s="1"/>
      <c r="V6006" s="1"/>
    </row>
    <row r="6007" spans="2:22" ht="11.25" x14ac:dyDescent="0.25"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1"/>
      <c r="U6007" s="1"/>
      <c r="V6007" s="1"/>
    </row>
    <row r="6008" spans="2:22" ht="11.25" x14ac:dyDescent="0.25"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1"/>
      <c r="U6008" s="1"/>
      <c r="V6008" s="1"/>
    </row>
    <row r="6009" spans="2:22" ht="11.25" x14ac:dyDescent="0.25"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1"/>
      <c r="U6009" s="1"/>
      <c r="V6009" s="1"/>
    </row>
    <row r="6010" spans="2:22" ht="11.25" x14ac:dyDescent="0.25"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1"/>
      <c r="U6010" s="1"/>
      <c r="V6010" s="1"/>
    </row>
    <row r="6011" spans="2:22" ht="11.25" x14ac:dyDescent="0.25"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1"/>
      <c r="U6011" s="1"/>
      <c r="V6011" s="1"/>
    </row>
    <row r="6012" spans="2:22" ht="11.25" x14ac:dyDescent="0.25"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1"/>
      <c r="U6012" s="1"/>
      <c r="V6012" s="1"/>
    </row>
    <row r="6013" spans="2:22" ht="11.25" x14ac:dyDescent="0.25"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1"/>
      <c r="U6013" s="1"/>
      <c r="V6013" s="1"/>
    </row>
    <row r="6014" spans="2:22" ht="11.25" x14ac:dyDescent="0.25"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1"/>
      <c r="U6014" s="1"/>
      <c r="V6014" s="1"/>
    </row>
    <row r="6015" spans="2:22" ht="11.25" x14ac:dyDescent="0.25"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1"/>
      <c r="U6015" s="1"/>
      <c r="V6015" s="1"/>
    </row>
    <row r="6016" spans="2:22" ht="11.25" x14ac:dyDescent="0.25"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1"/>
      <c r="U6016" s="1"/>
      <c r="V6016" s="1"/>
    </row>
    <row r="6017" spans="2:22" ht="11.25" x14ac:dyDescent="0.25"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1"/>
      <c r="U6017" s="1"/>
      <c r="V6017" s="1"/>
    </row>
    <row r="6018" spans="2:22" ht="11.25" x14ac:dyDescent="0.25"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1"/>
      <c r="U6018" s="1"/>
      <c r="V6018" s="1"/>
    </row>
    <row r="6019" spans="2:22" ht="11.25" x14ac:dyDescent="0.25"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1"/>
      <c r="U6019" s="1"/>
      <c r="V6019" s="1"/>
    </row>
    <row r="6020" spans="2:22" ht="11.25" x14ac:dyDescent="0.25"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1"/>
      <c r="U6020" s="1"/>
      <c r="V6020" s="1"/>
    </row>
    <row r="6021" spans="2:22" ht="11.25" x14ac:dyDescent="0.25"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1"/>
      <c r="U6021" s="1"/>
      <c r="V6021" s="1"/>
    </row>
    <row r="6022" spans="2:22" ht="11.25" x14ac:dyDescent="0.25"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1"/>
      <c r="U6022" s="1"/>
      <c r="V6022" s="1"/>
    </row>
    <row r="6023" spans="2:22" ht="11.25" x14ac:dyDescent="0.25"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1"/>
      <c r="U6023" s="1"/>
      <c r="V6023" s="1"/>
    </row>
    <row r="6024" spans="2:22" ht="11.25" x14ac:dyDescent="0.25"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1"/>
      <c r="U6024" s="1"/>
      <c r="V6024" s="1"/>
    </row>
    <row r="6025" spans="2:22" ht="11.25" x14ac:dyDescent="0.25"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1"/>
      <c r="U6025" s="1"/>
      <c r="V6025" s="1"/>
    </row>
    <row r="6026" spans="2:22" ht="11.25" x14ac:dyDescent="0.25"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1"/>
      <c r="U6026" s="1"/>
      <c r="V6026" s="1"/>
    </row>
    <row r="6027" spans="2:22" ht="11.25" x14ac:dyDescent="0.25"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1"/>
      <c r="U6027" s="1"/>
      <c r="V6027" s="1"/>
    </row>
    <row r="6028" spans="2:22" ht="11.25" x14ac:dyDescent="0.25"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1"/>
      <c r="U6028" s="1"/>
      <c r="V6028" s="1"/>
    </row>
    <row r="6029" spans="2:22" ht="11.25" x14ac:dyDescent="0.25"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1"/>
      <c r="U6029" s="1"/>
      <c r="V6029" s="1"/>
    </row>
    <row r="6030" spans="2:22" ht="11.25" x14ac:dyDescent="0.25"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1"/>
      <c r="U6030" s="1"/>
      <c r="V6030" s="1"/>
    </row>
    <row r="6031" spans="2:22" ht="11.25" x14ac:dyDescent="0.25"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1"/>
      <c r="U6031" s="1"/>
      <c r="V6031" s="1"/>
    </row>
    <row r="6032" spans="2:22" ht="11.25" x14ac:dyDescent="0.25"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1"/>
      <c r="U6032" s="1"/>
      <c r="V6032" s="1"/>
    </row>
    <row r="6033" spans="2:22" ht="11.25" x14ac:dyDescent="0.25"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1"/>
      <c r="U6033" s="1"/>
      <c r="V6033" s="1"/>
    </row>
    <row r="6034" spans="2:22" ht="11.25" x14ac:dyDescent="0.25"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1"/>
      <c r="U6034" s="1"/>
      <c r="V6034" s="1"/>
    </row>
    <row r="6035" spans="2:22" ht="11.25" x14ac:dyDescent="0.25"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1"/>
      <c r="U6035" s="1"/>
      <c r="V6035" s="1"/>
    </row>
    <row r="6036" spans="2:22" ht="11.25" x14ac:dyDescent="0.25"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1"/>
      <c r="U6036" s="1"/>
      <c r="V6036" s="1"/>
    </row>
    <row r="6037" spans="2:22" ht="11.25" x14ac:dyDescent="0.25"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1"/>
      <c r="U6037" s="1"/>
      <c r="V6037" s="1"/>
    </row>
    <row r="6038" spans="2:22" ht="11.25" x14ac:dyDescent="0.25"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1"/>
      <c r="U6038" s="1"/>
      <c r="V6038" s="1"/>
    </row>
    <row r="6039" spans="2:22" ht="11.25" x14ac:dyDescent="0.25"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1"/>
      <c r="U6039" s="1"/>
      <c r="V6039" s="1"/>
    </row>
    <row r="6040" spans="2:22" ht="11.25" x14ac:dyDescent="0.25"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1"/>
      <c r="U6040" s="1"/>
      <c r="V6040" s="1"/>
    </row>
    <row r="6041" spans="2:22" ht="11.25" x14ac:dyDescent="0.25"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1"/>
      <c r="U6041" s="1"/>
      <c r="V6041" s="1"/>
    </row>
    <row r="6042" spans="2:22" ht="11.25" x14ac:dyDescent="0.25"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1"/>
      <c r="U6042" s="1"/>
      <c r="V6042" s="1"/>
    </row>
    <row r="6043" spans="2:22" ht="11.25" x14ac:dyDescent="0.25"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1"/>
      <c r="U6043" s="1"/>
      <c r="V6043" s="1"/>
    </row>
    <row r="6044" spans="2:22" ht="11.25" x14ac:dyDescent="0.25"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1"/>
      <c r="U6044" s="1"/>
      <c r="V6044" s="1"/>
    </row>
    <row r="6045" spans="2:22" ht="11.25" x14ac:dyDescent="0.25"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1"/>
      <c r="U6045" s="1"/>
      <c r="V6045" s="1"/>
    </row>
    <row r="6046" spans="2:22" ht="11.25" x14ac:dyDescent="0.25"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1"/>
      <c r="U6046" s="1"/>
      <c r="V6046" s="1"/>
    </row>
    <row r="6047" spans="2:22" ht="11.25" x14ac:dyDescent="0.25"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1"/>
      <c r="U6047" s="1"/>
      <c r="V6047" s="1"/>
    </row>
    <row r="6048" spans="2:22" ht="11.25" x14ac:dyDescent="0.25"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1"/>
      <c r="U6048" s="1"/>
      <c r="V6048" s="1"/>
    </row>
    <row r="6049" spans="2:22" ht="11.25" x14ac:dyDescent="0.25"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1"/>
      <c r="U6049" s="1"/>
      <c r="V6049" s="1"/>
    </row>
    <row r="6050" spans="2:22" ht="11.25" x14ac:dyDescent="0.25"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1"/>
      <c r="U6050" s="1"/>
      <c r="V6050" s="1"/>
    </row>
    <row r="6051" spans="2:22" ht="11.25" x14ac:dyDescent="0.25"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1"/>
      <c r="U6051" s="1"/>
      <c r="V6051" s="1"/>
    </row>
    <row r="6052" spans="2:22" ht="11.25" x14ac:dyDescent="0.25"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1"/>
      <c r="U6052" s="1"/>
      <c r="V6052" s="1"/>
    </row>
    <row r="6053" spans="2:22" ht="11.25" x14ac:dyDescent="0.25"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1"/>
      <c r="U6053" s="1"/>
      <c r="V6053" s="1"/>
    </row>
    <row r="6054" spans="2:22" ht="11.25" x14ac:dyDescent="0.25"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1"/>
      <c r="U6054" s="1"/>
      <c r="V6054" s="1"/>
    </row>
    <row r="6055" spans="2:22" ht="11.25" x14ac:dyDescent="0.25"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1"/>
      <c r="U6055" s="1"/>
      <c r="V6055" s="1"/>
    </row>
    <row r="6056" spans="2:22" ht="11.25" x14ac:dyDescent="0.25"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1"/>
      <c r="U6056" s="1"/>
      <c r="V6056" s="1"/>
    </row>
    <row r="6057" spans="2:22" ht="11.25" x14ac:dyDescent="0.25"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1"/>
      <c r="U6057" s="1"/>
      <c r="V6057" s="1"/>
    </row>
    <row r="6058" spans="2:22" ht="11.25" x14ac:dyDescent="0.25"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1"/>
      <c r="U6058" s="1"/>
      <c r="V6058" s="1"/>
    </row>
    <row r="6059" spans="2:22" ht="11.25" x14ac:dyDescent="0.25"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1"/>
      <c r="U6059" s="1"/>
      <c r="V6059" s="1"/>
    </row>
    <row r="6060" spans="2:22" ht="11.25" x14ac:dyDescent="0.25"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  <c r="U6060" s="1"/>
      <c r="V6060" s="1"/>
    </row>
    <row r="6061" spans="2:22" ht="11.25" x14ac:dyDescent="0.25"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1"/>
      <c r="U6061" s="1"/>
      <c r="V6061" s="1"/>
    </row>
    <row r="6062" spans="2:22" ht="11.25" x14ac:dyDescent="0.25"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1"/>
      <c r="U6062" s="1"/>
      <c r="V6062" s="1"/>
    </row>
    <row r="6063" spans="2:22" ht="11.25" x14ac:dyDescent="0.25"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1"/>
      <c r="U6063" s="1"/>
      <c r="V6063" s="1"/>
    </row>
    <row r="6064" spans="2:22" ht="11.25" x14ac:dyDescent="0.25"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1"/>
      <c r="U6064" s="1"/>
      <c r="V6064" s="1"/>
    </row>
    <row r="6065" spans="2:22" ht="11.25" x14ac:dyDescent="0.25"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1"/>
      <c r="U6065" s="1"/>
      <c r="V6065" s="1"/>
    </row>
    <row r="6066" spans="2:22" ht="11.25" x14ac:dyDescent="0.25"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1"/>
      <c r="U6066" s="1"/>
      <c r="V6066" s="1"/>
    </row>
    <row r="6067" spans="2:22" ht="11.25" x14ac:dyDescent="0.25"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1"/>
      <c r="U6067" s="1"/>
      <c r="V6067" s="1"/>
    </row>
    <row r="6068" spans="2:22" ht="11.25" x14ac:dyDescent="0.25"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1"/>
      <c r="U6068" s="1"/>
      <c r="V6068" s="1"/>
    </row>
    <row r="6069" spans="2:22" ht="11.25" x14ac:dyDescent="0.25"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1"/>
      <c r="U6069" s="1"/>
      <c r="V6069" s="1"/>
    </row>
    <row r="6070" spans="2:22" ht="11.25" x14ac:dyDescent="0.25"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1"/>
      <c r="U6070" s="1"/>
      <c r="V6070" s="1"/>
    </row>
    <row r="6071" spans="2:22" ht="11.25" x14ac:dyDescent="0.25"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1"/>
      <c r="U6071" s="1"/>
      <c r="V6071" s="1"/>
    </row>
    <row r="6072" spans="2:22" ht="11.25" x14ac:dyDescent="0.25"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1"/>
      <c r="U6072" s="1"/>
      <c r="V6072" s="1"/>
    </row>
    <row r="6073" spans="2:22" ht="11.25" x14ac:dyDescent="0.25"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1"/>
      <c r="U6073" s="1"/>
      <c r="V6073" s="1"/>
    </row>
    <row r="6074" spans="2:22" ht="11.25" x14ac:dyDescent="0.25"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1"/>
      <c r="U6074" s="1"/>
      <c r="V6074" s="1"/>
    </row>
    <row r="6075" spans="2:22" ht="11.25" x14ac:dyDescent="0.25"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1"/>
      <c r="U6075" s="1"/>
      <c r="V6075" s="1"/>
    </row>
    <row r="6076" spans="2:22" ht="11.25" x14ac:dyDescent="0.25"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1"/>
      <c r="U6076" s="1"/>
      <c r="V6076" s="1"/>
    </row>
    <row r="6077" spans="2:22" ht="11.25" x14ac:dyDescent="0.25"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1"/>
      <c r="U6077" s="1"/>
      <c r="V6077" s="1"/>
    </row>
    <row r="6078" spans="2:22" ht="11.25" x14ac:dyDescent="0.25"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1"/>
      <c r="U6078" s="1"/>
      <c r="V6078" s="1"/>
    </row>
    <row r="6079" spans="2:22" ht="11.25" x14ac:dyDescent="0.25"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1"/>
      <c r="U6079" s="1"/>
      <c r="V6079" s="1"/>
    </row>
    <row r="6080" spans="2:22" ht="11.25" x14ac:dyDescent="0.25"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1"/>
      <c r="U6080" s="1"/>
      <c r="V6080" s="1"/>
    </row>
    <row r="6081" spans="2:22" ht="11.25" x14ac:dyDescent="0.25"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1"/>
      <c r="U6081" s="1"/>
      <c r="V6081" s="1"/>
    </row>
    <row r="6082" spans="2:22" ht="11.25" x14ac:dyDescent="0.25"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1"/>
      <c r="U6082" s="1"/>
      <c r="V6082" s="1"/>
    </row>
    <row r="6083" spans="2:22" ht="11.25" x14ac:dyDescent="0.25"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1"/>
      <c r="U6083" s="1"/>
      <c r="V6083" s="1"/>
    </row>
    <row r="6084" spans="2:22" ht="11.25" x14ac:dyDescent="0.25"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1"/>
      <c r="U6084" s="1"/>
      <c r="V6084" s="1"/>
    </row>
    <row r="6085" spans="2:22" ht="11.25" x14ac:dyDescent="0.25"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1"/>
      <c r="U6085" s="1"/>
      <c r="V6085" s="1"/>
    </row>
    <row r="6086" spans="2:22" ht="11.25" x14ac:dyDescent="0.25"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1"/>
      <c r="U6086" s="1"/>
      <c r="V6086" s="1"/>
    </row>
    <row r="6087" spans="2:22" ht="11.25" x14ac:dyDescent="0.25"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1"/>
      <c r="U6087" s="1"/>
      <c r="V6087" s="1"/>
    </row>
    <row r="6088" spans="2:22" ht="11.25" x14ac:dyDescent="0.25"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1"/>
      <c r="U6088" s="1"/>
      <c r="V6088" s="1"/>
    </row>
    <row r="6089" spans="2:22" ht="11.25" x14ac:dyDescent="0.25"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1"/>
      <c r="U6089" s="1"/>
      <c r="V6089" s="1"/>
    </row>
    <row r="6090" spans="2:22" ht="11.25" x14ac:dyDescent="0.25"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1"/>
      <c r="U6090" s="1"/>
      <c r="V6090" s="1"/>
    </row>
    <row r="6091" spans="2:22" ht="11.25" x14ac:dyDescent="0.25"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1"/>
      <c r="U6091" s="1"/>
      <c r="V6091" s="1"/>
    </row>
    <row r="6092" spans="2:22" ht="11.25" x14ac:dyDescent="0.25"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1"/>
      <c r="U6092" s="1"/>
      <c r="V6092" s="1"/>
    </row>
    <row r="6093" spans="2:22" ht="11.25" x14ac:dyDescent="0.25"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1"/>
      <c r="U6093" s="1"/>
      <c r="V6093" s="1"/>
    </row>
    <row r="6094" spans="2:22" ht="11.25" x14ac:dyDescent="0.25"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1"/>
      <c r="U6094" s="1"/>
      <c r="V6094" s="1"/>
    </row>
    <row r="6095" spans="2:22" ht="11.25" x14ac:dyDescent="0.25"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1"/>
      <c r="U6095" s="1"/>
      <c r="V6095" s="1"/>
    </row>
    <row r="6096" spans="2:22" ht="11.25" x14ac:dyDescent="0.25"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1"/>
      <c r="U6096" s="1"/>
      <c r="V6096" s="1"/>
    </row>
    <row r="6097" spans="2:22" ht="11.25" x14ac:dyDescent="0.25"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1"/>
      <c r="U6097" s="1"/>
      <c r="V6097" s="1"/>
    </row>
    <row r="6098" spans="2:22" ht="11.25" x14ac:dyDescent="0.25"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1"/>
      <c r="U6098" s="1"/>
      <c r="V6098" s="1"/>
    </row>
    <row r="6099" spans="2:22" ht="11.25" x14ac:dyDescent="0.25"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1"/>
      <c r="U6099" s="1"/>
      <c r="V6099" s="1"/>
    </row>
    <row r="6100" spans="2:22" ht="11.25" x14ac:dyDescent="0.25"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1"/>
      <c r="U6100" s="1"/>
      <c r="V6100" s="1"/>
    </row>
    <row r="6101" spans="2:22" ht="11.25" x14ac:dyDescent="0.25"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1"/>
      <c r="U6101" s="1"/>
      <c r="V6101" s="1"/>
    </row>
    <row r="6102" spans="2:22" ht="11.25" x14ac:dyDescent="0.25"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1"/>
      <c r="U6102" s="1"/>
      <c r="V6102" s="1"/>
    </row>
    <row r="6103" spans="2:22" ht="11.25" x14ac:dyDescent="0.25"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1"/>
      <c r="U6103" s="1"/>
      <c r="V6103" s="1"/>
    </row>
    <row r="6104" spans="2:22" ht="11.25" x14ac:dyDescent="0.25"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1"/>
      <c r="U6104" s="1"/>
      <c r="V6104" s="1"/>
    </row>
    <row r="6105" spans="2:22" ht="11.25" x14ac:dyDescent="0.25"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1"/>
      <c r="U6105" s="1"/>
      <c r="V6105" s="1"/>
    </row>
    <row r="6106" spans="2:22" ht="11.25" x14ac:dyDescent="0.25"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1"/>
      <c r="U6106" s="1"/>
      <c r="V6106" s="1"/>
    </row>
    <row r="6107" spans="2:22" ht="11.25" x14ac:dyDescent="0.25"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1"/>
      <c r="U6107" s="1"/>
      <c r="V6107" s="1"/>
    </row>
    <row r="6108" spans="2:22" ht="11.25" x14ac:dyDescent="0.25"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1"/>
      <c r="U6108" s="1"/>
      <c r="V6108" s="1"/>
    </row>
    <row r="6109" spans="2:22" ht="11.25" x14ac:dyDescent="0.25"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1"/>
      <c r="U6109" s="1"/>
      <c r="V6109" s="1"/>
    </row>
    <row r="6110" spans="2:22" ht="11.25" x14ac:dyDescent="0.25"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1"/>
      <c r="U6110" s="1"/>
      <c r="V6110" s="1"/>
    </row>
    <row r="6111" spans="2:22" ht="11.25" x14ac:dyDescent="0.25"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1"/>
      <c r="U6111" s="1"/>
      <c r="V6111" s="1"/>
    </row>
    <row r="6112" spans="2:22" ht="11.25" x14ac:dyDescent="0.25"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1"/>
      <c r="U6112" s="1"/>
      <c r="V6112" s="1"/>
    </row>
    <row r="6113" spans="2:22" ht="11.25" x14ac:dyDescent="0.25"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1"/>
      <c r="U6113" s="1"/>
      <c r="V6113" s="1"/>
    </row>
    <row r="6114" spans="2:22" ht="11.25" x14ac:dyDescent="0.25"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1"/>
      <c r="U6114" s="1"/>
      <c r="V6114" s="1"/>
    </row>
    <row r="6115" spans="2:22" ht="11.25" x14ac:dyDescent="0.25"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1"/>
      <c r="U6115" s="1"/>
      <c r="V6115" s="1"/>
    </row>
    <row r="6116" spans="2:22" ht="11.25" x14ac:dyDescent="0.25"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1"/>
      <c r="U6116" s="1"/>
      <c r="V6116" s="1"/>
    </row>
    <row r="6117" spans="2:22" ht="11.25" x14ac:dyDescent="0.25"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1"/>
      <c r="U6117" s="1"/>
      <c r="V6117" s="1"/>
    </row>
    <row r="6118" spans="2:22" ht="11.25" x14ac:dyDescent="0.25"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1"/>
      <c r="U6118" s="1"/>
      <c r="V6118" s="1"/>
    </row>
    <row r="6119" spans="2:22" ht="11.25" x14ac:dyDescent="0.25"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1"/>
      <c r="U6119" s="1"/>
      <c r="V6119" s="1"/>
    </row>
    <row r="6120" spans="2:22" ht="11.25" x14ac:dyDescent="0.25"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1"/>
      <c r="U6120" s="1"/>
      <c r="V6120" s="1"/>
    </row>
    <row r="6121" spans="2:22" ht="11.25" x14ac:dyDescent="0.25"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1"/>
      <c r="U6121" s="1"/>
      <c r="V6121" s="1"/>
    </row>
    <row r="6122" spans="2:22" ht="11.25" x14ac:dyDescent="0.25"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1"/>
      <c r="U6122" s="1"/>
      <c r="V6122" s="1"/>
    </row>
    <row r="6123" spans="2:22" ht="11.25" x14ac:dyDescent="0.25"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1"/>
      <c r="U6123" s="1"/>
      <c r="V6123" s="1"/>
    </row>
    <row r="6124" spans="2:22" ht="11.25" x14ac:dyDescent="0.25"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1"/>
      <c r="U6124" s="1"/>
      <c r="V6124" s="1"/>
    </row>
    <row r="6125" spans="2:22" ht="11.25" x14ac:dyDescent="0.25"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1"/>
      <c r="U6125" s="1"/>
      <c r="V6125" s="1"/>
    </row>
    <row r="6126" spans="2:22" ht="11.25" x14ac:dyDescent="0.25"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1"/>
      <c r="U6126" s="1"/>
      <c r="V6126" s="1"/>
    </row>
    <row r="6127" spans="2:22" ht="11.25" x14ac:dyDescent="0.25"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1"/>
      <c r="U6127" s="1"/>
      <c r="V6127" s="1"/>
    </row>
    <row r="6128" spans="2:22" ht="11.25" x14ac:dyDescent="0.25"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1"/>
      <c r="U6128" s="1"/>
      <c r="V6128" s="1"/>
    </row>
    <row r="6129" spans="2:22" ht="11.25" x14ac:dyDescent="0.25"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1"/>
      <c r="U6129" s="1"/>
      <c r="V6129" s="1"/>
    </row>
    <row r="6130" spans="2:22" ht="11.25" x14ac:dyDescent="0.25"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1"/>
      <c r="U6130" s="1"/>
      <c r="V6130" s="1"/>
    </row>
    <row r="6131" spans="2:22" ht="11.25" x14ac:dyDescent="0.25"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1"/>
      <c r="U6131" s="1"/>
      <c r="V6131" s="1"/>
    </row>
    <row r="6132" spans="2:22" ht="11.25" x14ac:dyDescent="0.25"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1"/>
      <c r="U6132" s="1"/>
      <c r="V6132" s="1"/>
    </row>
    <row r="6133" spans="2:22" ht="11.25" x14ac:dyDescent="0.25"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1"/>
      <c r="U6133" s="1"/>
      <c r="V6133" s="1"/>
    </row>
    <row r="6134" spans="2:22" ht="11.25" x14ac:dyDescent="0.25"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1"/>
      <c r="U6134" s="1"/>
      <c r="V6134" s="1"/>
    </row>
    <row r="6135" spans="2:22" ht="11.25" x14ac:dyDescent="0.25"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1"/>
      <c r="U6135" s="1"/>
      <c r="V6135" s="1"/>
    </row>
    <row r="6136" spans="2:22" ht="11.25" x14ac:dyDescent="0.25"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1"/>
      <c r="U6136" s="1"/>
      <c r="V6136" s="1"/>
    </row>
    <row r="6137" spans="2:22" ht="11.25" x14ac:dyDescent="0.25"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1"/>
      <c r="U6137" s="1"/>
      <c r="V6137" s="1"/>
    </row>
    <row r="6138" spans="2:22" ht="11.25" x14ac:dyDescent="0.25"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1"/>
      <c r="U6138" s="1"/>
      <c r="V6138" s="1"/>
    </row>
    <row r="6139" spans="2:22" ht="11.25" x14ac:dyDescent="0.25"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1"/>
      <c r="U6139" s="1"/>
      <c r="V6139" s="1"/>
    </row>
    <row r="6140" spans="2:22" ht="11.25" x14ac:dyDescent="0.25"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1"/>
      <c r="U6140" s="1"/>
      <c r="V6140" s="1"/>
    </row>
    <row r="6141" spans="2:22" ht="11.25" x14ac:dyDescent="0.25"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1"/>
      <c r="U6141" s="1"/>
      <c r="V6141" s="1"/>
    </row>
    <row r="6142" spans="2:22" ht="11.25" x14ac:dyDescent="0.25"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1"/>
      <c r="U6142" s="1"/>
      <c r="V6142" s="1"/>
    </row>
    <row r="6143" spans="2:22" ht="11.25" x14ac:dyDescent="0.25"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1"/>
      <c r="U6143" s="1"/>
      <c r="V6143" s="1"/>
    </row>
    <row r="6144" spans="2:22" ht="11.25" x14ac:dyDescent="0.25"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1"/>
      <c r="U6144" s="1"/>
      <c r="V6144" s="1"/>
    </row>
    <row r="6145" spans="2:22" ht="11.25" x14ac:dyDescent="0.25"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1"/>
      <c r="U6145" s="1"/>
      <c r="V6145" s="1"/>
    </row>
    <row r="6146" spans="2:22" ht="11.25" x14ac:dyDescent="0.25"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1"/>
      <c r="U6146" s="1"/>
      <c r="V6146" s="1"/>
    </row>
    <row r="6147" spans="2:22" ht="11.25" x14ac:dyDescent="0.25"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1"/>
      <c r="U6147" s="1"/>
      <c r="V6147" s="1"/>
    </row>
    <row r="6148" spans="2:22" ht="11.25" x14ac:dyDescent="0.25"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1"/>
      <c r="U6148" s="1"/>
      <c r="V6148" s="1"/>
    </row>
    <row r="6149" spans="2:22" ht="11.25" x14ac:dyDescent="0.25"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1"/>
      <c r="U6149" s="1"/>
      <c r="V6149" s="1"/>
    </row>
    <row r="6150" spans="2:22" ht="11.25" x14ac:dyDescent="0.25"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1"/>
      <c r="U6150" s="1"/>
      <c r="V6150" s="1"/>
    </row>
    <row r="6151" spans="2:22" ht="11.25" x14ac:dyDescent="0.25"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1"/>
      <c r="U6151" s="1"/>
      <c r="V6151" s="1"/>
    </row>
    <row r="6152" spans="2:22" ht="11.25" x14ac:dyDescent="0.25"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1"/>
      <c r="U6152" s="1"/>
      <c r="V6152" s="1"/>
    </row>
    <row r="6153" spans="2:22" ht="11.25" x14ac:dyDescent="0.25"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1"/>
      <c r="U6153" s="1"/>
      <c r="V6153" s="1"/>
    </row>
    <row r="6154" spans="2:22" ht="11.25" x14ac:dyDescent="0.25"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1"/>
      <c r="U6154" s="1"/>
      <c r="V6154" s="1"/>
    </row>
    <row r="6155" spans="2:22" ht="11.25" x14ac:dyDescent="0.25"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1"/>
      <c r="U6155" s="1"/>
      <c r="V6155" s="1"/>
    </row>
    <row r="6156" spans="2:22" ht="11.25" x14ac:dyDescent="0.25"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1"/>
      <c r="U6156" s="1"/>
      <c r="V6156" s="1"/>
    </row>
    <row r="6157" spans="2:22" ht="11.25" x14ac:dyDescent="0.25"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1"/>
      <c r="U6157" s="1"/>
      <c r="V6157" s="1"/>
    </row>
    <row r="6158" spans="2:22" ht="11.25" x14ac:dyDescent="0.25"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1"/>
      <c r="U6158" s="1"/>
      <c r="V6158" s="1"/>
    </row>
    <row r="6159" spans="2:22" ht="11.25" x14ac:dyDescent="0.25"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1"/>
      <c r="U6159" s="1"/>
      <c r="V6159" s="1"/>
    </row>
    <row r="6160" spans="2:22" ht="11.25" x14ac:dyDescent="0.25"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1"/>
      <c r="U6160" s="1"/>
      <c r="V6160" s="1"/>
    </row>
    <row r="6161" spans="2:22" ht="11.25" x14ac:dyDescent="0.25"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1"/>
      <c r="U6161" s="1"/>
      <c r="V6161" s="1"/>
    </row>
    <row r="6162" spans="2:22" ht="11.25" x14ac:dyDescent="0.25"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1"/>
      <c r="U6162" s="1"/>
      <c r="V6162" s="1"/>
    </row>
    <row r="6163" spans="2:22" ht="11.25" x14ac:dyDescent="0.25"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1"/>
      <c r="U6163" s="1"/>
      <c r="V6163" s="1"/>
    </row>
    <row r="6164" spans="2:22" ht="11.25" x14ac:dyDescent="0.25"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1"/>
      <c r="U6164" s="1"/>
      <c r="V6164" s="1"/>
    </row>
    <row r="6165" spans="2:22" ht="11.25" x14ac:dyDescent="0.25"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1"/>
      <c r="U6165" s="1"/>
      <c r="V6165" s="1"/>
    </row>
    <row r="6166" spans="2:22" ht="11.25" x14ac:dyDescent="0.25"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1"/>
      <c r="U6166" s="1"/>
      <c r="V6166" s="1"/>
    </row>
    <row r="6167" spans="2:22" ht="11.25" x14ac:dyDescent="0.25"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1"/>
      <c r="U6167" s="1"/>
      <c r="V6167" s="1"/>
    </row>
    <row r="6168" spans="2:22" ht="11.25" x14ac:dyDescent="0.25"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1"/>
      <c r="U6168" s="1"/>
      <c r="V6168" s="1"/>
    </row>
    <row r="6169" spans="2:22" ht="11.25" x14ac:dyDescent="0.25"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1"/>
      <c r="U6169" s="1"/>
      <c r="V6169" s="1"/>
    </row>
    <row r="6170" spans="2:22" ht="11.25" x14ac:dyDescent="0.25"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1"/>
      <c r="U6170" s="1"/>
      <c r="V6170" s="1"/>
    </row>
    <row r="6171" spans="2:22" ht="11.25" x14ac:dyDescent="0.25"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1"/>
      <c r="U6171" s="1"/>
      <c r="V6171" s="1"/>
    </row>
    <row r="6172" spans="2:22" ht="11.25" x14ac:dyDescent="0.25"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1"/>
      <c r="U6172" s="1"/>
      <c r="V6172" s="1"/>
    </row>
    <row r="6173" spans="2:22" ht="11.25" x14ac:dyDescent="0.25"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1"/>
      <c r="U6173" s="1"/>
      <c r="V6173" s="1"/>
    </row>
    <row r="6174" spans="2:22" ht="11.25" x14ac:dyDescent="0.25"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1"/>
      <c r="U6174" s="1"/>
      <c r="V6174" s="1"/>
    </row>
    <row r="6175" spans="2:22" ht="11.25" x14ac:dyDescent="0.25"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1"/>
      <c r="U6175" s="1"/>
      <c r="V6175" s="1"/>
    </row>
    <row r="6176" spans="2:22" ht="11.25" x14ac:dyDescent="0.25"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1"/>
      <c r="U6176" s="1"/>
      <c r="V6176" s="1"/>
    </row>
    <row r="6177" spans="2:22" ht="11.25" x14ac:dyDescent="0.25"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1"/>
      <c r="U6177" s="1"/>
      <c r="V6177" s="1"/>
    </row>
    <row r="6178" spans="2:22" ht="11.25" x14ac:dyDescent="0.25"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1"/>
      <c r="U6178" s="1"/>
      <c r="V6178" s="1"/>
    </row>
    <row r="6179" spans="2:22" ht="11.25" x14ac:dyDescent="0.25"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1"/>
      <c r="U6179" s="1"/>
      <c r="V6179" s="1"/>
    </row>
    <row r="6180" spans="2:22" ht="11.25" x14ac:dyDescent="0.25"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1"/>
      <c r="U6180" s="1"/>
      <c r="V6180" s="1"/>
    </row>
    <row r="6181" spans="2:22" ht="11.25" x14ac:dyDescent="0.25"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1"/>
      <c r="U6181" s="1"/>
      <c r="V6181" s="1"/>
    </row>
    <row r="6182" spans="2:22" ht="11.25" x14ac:dyDescent="0.25"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1"/>
      <c r="U6182" s="1"/>
      <c r="V6182" s="1"/>
    </row>
    <row r="6183" spans="2:22" ht="11.25" x14ac:dyDescent="0.25"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1"/>
      <c r="U6183" s="1"/>
      <c r="V6183" s="1"/>
    </row>
    <row r="6184" spans="2:22" ht="11.25" x14ac:dyDescent="0.25"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1"/>
      <c r="U6184" s="1"/>
      <c r="V6184" s="1"/>
    </row>
    <row r="6185" spans="2:22" ht="11.25" x14ac:dyDescent="0.25"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1"/>
      <c r="U6185" s="1"/>
      <c r="V6185" s="1"/>
    </row>
    <row r="6186" spans="2:22" ht="11.25" x14ac:dyDescent="0.25"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1"/>
      <c r="U6186" s="1"/>
      <c r="V6186" s="1"/>
    </row>
    <row r="6187" spans="2:22" ht="11.25" x14ac:dyDescent="0.25"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1"/>
      <c r="U6187" s="1"/>
      <c r="V6187" s="1"/>
    </row>
    <row r="6188" spans="2:22" ht="11.25" x14ac:dyDescent="0.25"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1"/>
      <c r="U6188" s="1"/>
      <c r="V6188" s="1"/>
    </row>
    <row r="6189" spans="2:22" ht="11.25" x14ac:dyDescent="0.25"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1"/>
      <c r="U6189" s="1"/>
      <c r="V6189" s="1"/>
    </row>
    <row r="6190" spans="2:22" ht="11.25" x14ac:dyDescent="0.25"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1"/>
      <c r="U6190" s="1"/>
      <c r="V6190" s="1"/>
    </row>
    <row r="6191" spans="2:22" ht="11.25" x14ac:dyDescent="0.25"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1"/>
      <c r="U6191" s="1"/>
      <c r="V6191" s="1"/>
    </row>
    <row r="6192" spans="2:22" ht="11.25" x14ac:dyDescent="0.25"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1"/>
      <c r="U6192" s="1"/>
      <c r="V6192" s="1"/>
    </row>
    <row r="6193" spans="2:22" ht="11.25" x14ac:dyDescent="0.25"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1"/>
      <c r="U6193" s="1"/>
      <c r="V6193" s="1"/>
    </row>
    <row r="6194" spans="2:22" ht="11.25" x14ac:dyDescent="0.25"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1"/>
      <c r="U6194" s="1"/>
      <c r="V6194" s="1"/>
    </row>
    <row r="6195" spans="2:22" ht="11.25" x14ac:dyDescent="0.25"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1"/>
      <c r="U6195" s="1"/>
      <c r="V6195" s="1"/>
    </row>
    <row r="6196" spans="2:22" ht="11.25" x14ac:dyDescent="0.25"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1"/>
      <c r="U6196" s="1"/>
      <c r="V6196" s="1"/>
    </row>
    <row r="6197" spans="2:22" ht="11.25" x14ac:dyDescent="0.25"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1"/>
      <c r="U6197" s="1"/>
      <c r="V6197" s="1"/>
    </row>
    <row r="6198" spans="2:22" ht="11.25" x14ac:dyDescent="0.25"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1"/>
      <c r="U6198" s="1"/>
      <c r="V6198" s="1"/>
    </row>
    <row r="6199" spans="2:22" ht="11.25" x14ac:dyDescent="0.25"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1"/>
      <c r="U6199" s="1"/>
      <c r="V6199" s="1"/>
    </row>
    <row r="6200" spans="2:22" ht="11.25" x14ac:dyDescent="0.25"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1"/>
      <c r="U6200" s="1"/>
      <c r="V6200" s="1"/>
    </row>
    <row r="6201" spans="2:22" ht="11.25" x14ac:dyDescent="0.25"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1"/>
      <c r="U6201" s="1"/>
      <c r="V6201" s="1"/>
    </row>
    <row r="6202" spans="2:22" ht="11.25" x14ac:dyDescent="0.25"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1"/>
      <c r="U6202" s="1"/>
      <c r="V6202" s="1"/>
    </row>
    <row r="6203" spans="2:22" ht="11.25" x14ac:dyDescent="0.25"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1"/>
      <c r="U6203" s="1"/>
      <c r="V6203" s="1"/>
    </row>
    <row r="6204" spans="2:22" ht="11.25" x14ac:dyDescent="0.25"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1"/>
      <c r="U6204" s="1"/>
      <c r="V6204" s="1"/>
    </row>
    <row r="6205" spans="2:22" ht="11.25" x14ac:dyDescent="0.25"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1"/>
      <c r="U6205" s="1"/>
      <c r="V6205" s="1"/>
    </row>
    <row r="6206" spans="2:22" ht="11.25" x14ac:dyDescent="0.25"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1"/>
      <c r="U6206" s="1"/>
      <c r="V6206" s="1"/>
    </row>
    <row r="6207" spans="2:22" ht="11.25" x14ac:dyDescent="0.25"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1"/>
      <c r="U6207" s="1"/>
      <c r="V6207" s="1"/>
    </row>
    <row r="6208" spans="2:22" ht="11.25" x14ac:dyDescent="0.25"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1"/>
      <c r="U6208" s="1"/>
      <c r="V6208" s="1"/>
    </row>
    <row r="6209" spans="2:22" ht="11.25" x14ac:dyDescent="0.25"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1"/>
      <c r="U6209" s="1"/>
      <c r="V6209" s="1"/>
    </row>
    <row r="6210" spans="2:22" ht="11.25" x14ac:dyDescent="0.25"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1"/>
      <c r="U6210" s="1"/>
      <c r="V6210" s="1"/>
    </row>
    <row r="6211" spans="2:22" ht="11.25" x14ac:dyDescent="0.25"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1"/>
      <c r="U6211" s="1"/>
      <c r="V6211" s="1"/>
    </row>
    <row r="6212" spans="2:22" ht="11.25" x14ac:dyDescent="0.25"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1"/>
      <c r="U6212" s="1"/>
      <c r="V6212" s="1"/>
    </row>
    <row r="6213" spans="2:22" ht="11.25" x14ac:dyDescent="0.25"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1"/>
      <c r="U6213" s="1"/>
      <c r="V6213" s="1"/>
    </row>
    <row r="6214" spans="2:22" ht="11.25" x14ac:dyDescent="0.25"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1"/>
      <c r="U6214" s="1"/>
      <c r="V6214" s="1"/>
    </row>
    <row r="6215" spans="2:22" ht="11.25" x14ac:dyDescent="0.25"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1"/>
      <c r="U6215" s="1"/>
      <c r="V6215" s="1"/>
    </row>
    <row r="6216" spans="2:22" ht="11.25" x14ac:dyDescent="0.25"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1"/>
      <c r="U6216" s="1"/>
      <c r="V6216" s="1"/>
    </row>
    <row r="6217" spans="2:22" ht="11.25" x14ac:dyDescent="0.25"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1"/>
      <c r="U6217" s="1"/>
      <c r="V6217" s="1"/>
    </row>
    <row r="6218" spans="2:22" ht="11.25" x14ac:dyDescent="0.25"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1"/>
      <c r="U6218" s="1"/>
      <c r="V6218" s="1"/>
    </row>
    <row r="6219" spans="2:22" ht="11.25" x14ac:dyDescent="0.25"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1"/>
      <c r="U6219" s="1"/>
      <c r="V6219" s="1"/>
    </row>
    <row r="6220" spans="2:22" ht="11.25" x14ac:dyDescent="0.25"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1"/>
      <c r="U6220" s="1"/>
      <c r="V6220" s="1"/>
    </row>
    <row r="6221" spans="2:22" ht="11.25" x14ac:dyDescent="0.25"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1"/>
      <c r="U6221" s="1"/>
      <c r="V6221" s="1"/>
    </row>
    <row r="6222" spans="2:22" ht="11.25" x14ac:dyDescent="0.25"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1"/>
      <c r="U6222" s="1"/>
      <c r="V6222" s="1"/>
    </row>
    <row r="6223" spans="2:22" ht="11.25" x14ac:dyDescent="0.25"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1"/>
      <c r="U6223" s="1"/>
      <c r="V6223" s="1"/>
    </row>
    <row r="6224" spans="2:22" ht="11.25" x14ac:dyDescent="0.25"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1"/>
      <c r="U6224" s="1"/>
      <c r="V6224" s="1"/>
    </row>
    <row r="6225" spans="2:22" ht="11.25" x14ac:dyDescent="0.25"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1"/>
      <c r="U6225" s="1"/>
      <c r="V6225" s="1"/>
    </row>
    <row r="6226" spans="2:22" ht="11.25" x14ac:dyDescent="0.25"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1"/>
      <c r="U6226" s="1"/>
      <c r="V6226" s="1"/>
    </row>
    <row r="6227" spans="2:22" ht="11.25" x14ac:dyDescent="0.25"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1"/>
      <c r="U6227" s="1"/>
      <c r="V6227" s="1"/>
    </row>
    <row r="6228" spans="2:22" ht="11.25" x14ac:dyDescent="0.25"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1"/>
      <c r="U6228" s="1"/>
      <c r="V6228" s="1"/>
    </row>
    <row r="6229" spans="2:22" ht="11.25" x14ac:dyDescent="0.25"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1"/>
      <c r="U6229" s="1"/>
      <c r="V6229" s="1"/>
    </row>
    <row r="6230" spans="2:22" ht="11.25" x14ac:dyDescent="0.25"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1"/>
      <c r="U6230" s="1"/>
      <c r="V6230" s="1"/>
    </row>
    <row r="6231" spans="2:22" ht="11.25" x14ac:dyDescent="0.25"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1"/>
      <c r="U6231" s="1"/>
      <c r="V6231" s="1"/>
    </row>
    <row r="6232" spans="2:22" ht="11.25" x14ac:dyDescent="0.25"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1"/>
      <c r="U6232" s="1"/>
      <c r="V6232" s="1"/>
    </row>
    <row r="6233" spans="2:22" ht="11.25" x14ac:dyDescent="0.25"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1"/>
      <c r="U6233" s="1"/>
      <c r="V6233" s="1"/>
    </row>
    <row r="6234" spans="2:22" ht="11.25" x14ac:dyDescent="0.25"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1"/>
      <c r="U6234" s="1"/>
      <c r="V6234" s="1"/>
    </row>
    <row r="6235" spans="2:22" ht="11.25" x14ac:dyDescent="0.25"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1"/>
      <c r="U6235" s="1"/>
      <c r="V6235" s="1"/>
    </row>
    <row r="6236" spans="2:22" ht="11.25" x14ac:dyDescent="0.25"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1"/>
      <c r="U6236" s="1"/>
      <c r="V6236" s="1"/>
    </row>
    <row r="6237" spans="2:22" ht="11.25" x14ac:dyDescent="0.25"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1"/>
      <c r="U6237" s="1"/>
      <c r="V6237" s="1"/>
    </row>
    <row r="6238" spans="2:22" ht="11.25" x14ac:dyDescent="0.25"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1"/>
      <c r="U6238" s="1"/>
      <c r="V6238" s="1"/>
    </row>
    <row r="6239" spans="2:22" ht="11.25" x14ac:dyDescent="0.25"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1"/>
      <c r="U6239" s="1"/>
      <c r="V6239" s="1"/>
    </row>
    <row r="6240" spans="2:22" ht="11.25" x14ac:dyDescent="0.25"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1"/>
      <c r="U6240" s="1"/>
      <c r="V6240" s="1"/>
    </row>
    <row r="6241" spans="2:22" ht="11.25" x14ac:dyDescent="0.25"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1"/>
      <c r="U6241" s="1"/>
      <c r="V6241" s="1"/>
    </row>
    <row r="6242" spans="2:22" ht="11.25" x14ac:dyDescent="0.25"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1"/>
      <c r="U6242" s="1"/>
      <c r="V6242" s="1"/>
    </row>
    <row r="6243" spans="2:22" ht="11.25" x14ac:dyDescent="0.25"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1"/>
      <c r="U6243" s="1"/>
      <c r="V6243" s="1"/>
    </row>
    <row r="6244" spans="2:22" ht="11.25" x14ac:dyDescent="0.25"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1"/>
      <c r="U6244" s="1"/>
      <c r="V6244" s="1"/>
    </row>
    <row r="6245" spans="2:22" ht="11.25" x14ac:dyDescent="0.25"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1"/>
      <c r="U6245" s="1"/>
      <c r="V6245" s="1"/>
    </row>
    <row r="6246" spans="2:22" ht="11.25" x14ac:dyDescent="0.25"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1"/>
      <c r="U6246" s="1"/>
      <c r="V6246" s="1"/>
    </row>
    <row r="6247" spans="2:22" ht="11.25" x14ac:dyDescent="0.25"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1"/>
      <c r="U6247" s="1"/>
      <c r="V6247" s="1"/>
    </row>
    <row r="6248" spans="2:22" ht="11.25" x14ac:dyDescent="0.25"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1"/>
      <c r="U6248" s="1"/>
      <c r="V6248" s="1"/>
    </row>
    <row r="6249" spans="2:22" ht="11.25" x14ac:dyDescent="0.25"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1"/>
      <c r="U6249" s="1"/>
      <c r="V6249" s="1"/>
    </row>
    <row r="6250" spans="2:22" ht="11.25" x14ac:dyDescent="0.25"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1"/>
      <c r="U6250" s="1"/>
      <c r="V6250" s="1"/>
    </row>
    <row r="6251" spans="2:22" ht="11.25" x14ac:dyDescent="0.25"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1"/>
      <c r="U6251" s="1"/>
      <c r="V6251" s="1"/>
    </row>
    <row r="6252" spans="2:22" ht="11.25" x14ac:dyDescent="0.25"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1"/>
      <c r="U6252" s="1"/>
      <c r="V6252" s="1"/>
    </row>
    <row r="6253" spans="2:22" ht="11.25" x14ac:dyDescent="0.25"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1"/>
      <c r="U6253" s="1"/>
      <c r="V6253" s="1"/>
    </row>
    <row r="6254" spans="2:22" ht="11.25" x14ac:dyDescent="0.25"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1"/>
      <c r="U6254" s="1"/>
      <c r="V6254" s="1"/>
    </row>
    <row r="6255" spans="2:22" ht="11.25" x14ac:dyDescent="0.25"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1"/>
      <c r="U6255" s="1"/>
      <c r="V6255" s="1"/>
    </row>
    <row r="6256" spans="2:22" ht="11.25" x14ac:dyDescent="0.25"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1"/>
      <c r="U6256" s="1"/>
      <c r="V6256" s="1"/>
    </row>
    <row r="6257" spans="2:22" ht="11.25" x14ac:dyDescent="0.25"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1"/>
      <c r="U6257" s="1"/>
      <c r="V6257" s="1"/>
    </row>
    <row r="6258" spans="2:22" ht="11.25" x14ac:dyDescent="0.25"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1"/>
      <c r="U6258" s="1"/>
      <c r="V6258" s="1"/>
    </row>
    <row r="6259" spans="2:22" ht="11.25" x14ac:dyDescent="0.25"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1"/>
      <c r="U6259" s="1"/>
      <c r="V6259" s="1"/>
    </row>
    <row r="6260" spans="2:22" ht="11.25" x14ac:dyDescent="0.25"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1"/>
      <c r="U6260" s="1"/>
      <c r="V6260" s="1"/>
    </row>
    <row r="6261" spans="2:22" ht="11.25" x14ac:dyDescent="0.25"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1"/>
      <c r="U6261" s="1"/>
      <c r="V6261" s="1"/>
    </row>
    <row r="6262" spans="2:22" ht="11.25" x14ac:dyDescent="0.25"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1"/>
      <c r="U6262" s="1"/>
      <c r="V6262" s="1"/>
    </row>
    <row r="6263" spans="2:22" ht="11.25" x14ac:dyDescent="0.25"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1"/>
      <c r="U6263" s="1"/>
      <c r="V6263" s="1"/>
    </row>
    <row r="6264" spans="2:22" ht="11.25" x14ac:dyDescent="0.25"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1"/>
      <c r="U6264" s="1"/>
      <c r="V6264" s="1"/>
    </row>
    <row r="6265" spans="2:22" ht="11.25" x14ac:dyDescent="0.25"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1"/>
      <c r="U6265" s="1"/>
      <c r="V6265" s="1"/>
    </row>
    <row r="6266" spans="2:22" ht="11.25" x14ac:dyDescent="0.25"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1"/>
      <c r="U6266" s="1"/>
      <c r="V6266" s="1"/>
    </row>
    <row r="6267" spans="2:22" ht="11.25" x14ac:dyDescent="0.25"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1"/>
      <c r="U6267" s="1"/>
      <c r="V6267" s="1"/>
    </row>
    <row r="6268" spans="2:22" ht="11.25" x14ac:dyDescent="0.25"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1"/>
      <c r="U6268" s="1"/>
      <c r="V6268" s="1"/>
    </row>
    <row r="6269" spans="2:22" ht="11.25" x14ac:dyDescent="0.25"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1"/>
      <c r="U6269" s="1"/>
      <c r="V6269" s="1"/>
    </row>
    <row r="6270" spans="2:22" ht="11.25" x14ac:dyDescent="0.25"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1"/>
      <c r="U6270" s="1"/>
      <c r="V6270" s="1"/>
    </row>
    <row r="6271" spans="2:22" ht="11.25" x14ac:dyDescent="0.25"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1"/>
      <c r="U6271" s="1"/>
      <c r="V6271" s="1"/>
    </row>
    <row r="6272" spans="2:22" ht="11.25" x14ac:dyDescent="0.25"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1"/>
      <c r="U6272" s="1"/>
      <c r="V6272" s="1"/>
    </row>
    <row r="6273" spans="2:22" ht="11.25" x14ac:dyDescent="0.25"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1"/>
      <c r="U6273" s="1"/>
      <c r="V6273" s="1"/>
    </row>
    <row r="6274" spans="2:22" ht="11.25" x14ac:dyDescent="0.25"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1"/>
      <c r="U6274" s="1"/>
      <c r="V6274" s="1"/>
    </row>
    <row r="6275" spans="2:22" ht="11.25" x14ac:dyDescent="0.25"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1"/>
      <c r="U6275" s="1"/>
      <c r="V6275" s="1"/>
    </row>
    <row r="6276" spans="2:22" ht="11.25" x14ac:dyDescent="0.25"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1"/>
      <c r="U6276" s="1"/>
      <c r="V6276" s="1"/>
    </row>
    <row r="6277" spans="2:22" ht="11.25" x14ac:dyDescent="0.25"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1"/>
      <c r="U6277" s="1"/>
      <c r="V6277" s="1"/>
    </row>
    <row r="6278" spans="2:22" ht="11.25" x14ac:dyDescent="0.25"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1"/>
      <c r="U6278" s="1"/>
      <c r="V6278" s="1"/>
    </row>
    <row r="6279" spans="2:22" ht="11.25" x14ac:dyDescent="0.25"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1"/>
      <c r="U6279" s="1"/>
      <c r="V6279" s="1"/>
    </row>
    <row r="6280" spans="2:22" ht="11.25" x14ac:dyDescent="0.25"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1"/>
      <c r="U6280" s="1"/>
      <c r="V6280" s="1"/>
    </row>
    <row r="6281" spans="2:22" ht="11.25" x14ac:dyDescent="0.25"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1"/>
      <c r="U6281" s="1"/>
      <c r="V6281" s="1"/>
    </row>
    <row r="6282" spans="2:22" ht="11.25" x14ac:dyDescent="0.25"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1"/>
      <c r="U6282" s="1"/>
      <c r="V6282" s="1"/>
    </row>
    <row r="6283" spans="2:22" ht="11.25" x14ac:dyDescent="0.25"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1"/>
      <c r="U6283" s="1"/>
      <c r="V6283" s="1"/>
    </row>
    <row r="6284" spans="2:22" ht="11.25" x14ac:dyDescent="0.25"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1"/>
      <c r="U6284" s="1"/>
      <c r="V6284" s="1"/>
    </row>
    <row r="6285" spans="2:22" ht="11.25" x14ac:dyDescent="0.25"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1"/>
      <c r="U6285" s="1"/>
      <c r="V6285" s="1"/>
    </row>
    <row r="6286" spans="2:22" ht="11.25" x14ac:dyDescent="0.25"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1"/>
      <c r="U6286" s="1"/>
      <c r="V6286" s="1"/>
    </row>
    <row r="6287" spans="2:22" ht="11.25" x14ac:dyDescent="0.25"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1"/>
      <c r="U6287" s="1"/>
      <c r="V6287" s="1"/>
    </row>
    <row r="6288" spans="2:22" ht="11.25" x14ac:dyDescent="0.25"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1"/>
      <c r="U6288" s="1"/>
      <c r="V6288" s="1"/>
    </row>
    <row r="6289" spans="2:22" ht="11.25" x14ac:dyDescent="0.25"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1"/>
      <c r="U6289" s="1"/>
      <c r="V6289" s="1"/>
    </row>
    <row r="6290" spans="2:22" ht="11.25" x14ac:dyDescent="0.25"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1"/>
      <c r="U6290" s="1"/>
      <c r="V6290" s="1"/>
    </row>
    <row r="6291" spans="2:22" ht="11.25" x14ac:dyDescent="0.25"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1"/>
      <c r="U6291" s="1"/>
      <c r="V6291" s="1"/>
    </row>
    <row r="6292" spans="2:22" ht="11.25" x14ac:dyDescent="0.25"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1"/>
      <c r="U6292" s="1"/>
      <c r="V6292" s="1"/>
    </row>
    <row r="6293" spans="2:22" ht="11.25" x14ac:dyDescent="0.25"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1"/>
      <c r="U6293" s="1"/>
      <c r="V6293" s="1"/>
    </row>
    <row r="6294" spans="2:22" ht="11.25" x14ac:dyDescent="0.25"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1"/>
      <c r="U6294" s="1"/>
      <c r="V6294" s="1"/>
    </row>
    <row r="6295" spans="2:22" ht="11.25" x14ac:dyDescent="0.25"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1"/>
      <c r="U6295" s="1"/>
      <c r="V6295" s="1"/>
    </row>
    <row r="6296" spans="2:22" ht="11.25" x14ac:dyDescent="0.25"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1"/>
      <c r="U6296" s="1"/>
      <c r="V6296" s="1"/>
    </row>
    <row r="6297" spans="2:22" ht="11.25" x14ac:dyDescent="0.25"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1"/>
      <c r="U6297" s="1"/>
      <c r="V6297" s="1"/>
    </row>
    <row r="6298" spans="2:22" ht="11.25" x14ac:dyDescent="0.25"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1"/>
      <c r="U6298" s="1"/>
      <c r="V6298" s="1"/>
    </row>
    <row r="6299" spans="2:22" ht="11.25" x14ac:dyDescent="0.25"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1"/>
      <c r="U6299" s="1"/>
      <c r="V6299" s="1"/>
    </row>
    <row r="6300" spans="2:22" ht="11.25" x14ac:dyDescent="0.25"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1"/>
      <c r="U6300" s="1"/>
      <c r="V6300" s="1"/>
    </row>
    <row r="6301" spans="2:22" ht="11.25" x14ac:dyDescent="0.25"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1"/>
      <c r="U6301" s="1"/>
      <c r="V6301" s="1"/>
    </row>
    <row r="6302" spans="2:22" ht="11.25" x14ac:dyDescent="0.25"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1"/>
      <c r="U6302" s="1"/>
      <c r="V6302" s="1"/>
    </row>
    <row r="6303" spans="2:22" ht="11.25" x14ac:dyDescent="0.25"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  <c r="U6303" s="1"/>
      <c r="V6303" s="1"/>
    </row>
    <row r="6304" spans="2:22" ht="11.25" x14ac:dyDescent="0.25"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1"/>
      <c r="U6304" s="1"/>
      <c r="V6304" s="1"/>
    </row>
    <row r="6305" spans="2:22" ht="11.25" x14ac:dyDescent="0.25"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1"/>
      <c r="U6305" s="1"/>
      <c r="V6305" s="1"/>
    </row>
    <row r="6306" spans="2:22" ht="11.25" x14ac:dyDescent="0.25"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1"/>
      <c r="U6306" s="1"/>
      <c r="V6306" s="1"/>
    </row>
    <row r="6307" spans="2:22" ht="11.25" x14ac:dyDescent="0.25"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1"/>
      <c r="U6307" s="1"/>
      <c r="V6307" s="1"/>
    </row>
    <row r="6308" spans="2:22" ht="11.25" x14ac:dyDescent="0.25"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1"/>
      <c r="U6308" s="1"/>
      <c r="V6308" s="1"/>
    </row>
    <row r="6309" spans="2:22" ht="11.25" x14ac:dyDescent="0.25"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1"/>
      <c r="U6309" s="1"/>
      <c r="V6309" s="1"/>
    </row>
    <row r="6310" spans="2:22" ht="11.25" x14ac:dyDescent="0.25"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1"/>
      <c r="U6310" s="1"/>
      <c r="V6310" s="1"/>
    </row>
    <row r="6311" spans="2:22" ht="11.25" x14ac:dyDescent="0.25"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1"/>
      <c r="U6311" s="1"/>
      <c r="V6311" s="1"/>
    </row>
    <row r="6312" spans="2:22" ht="11.25" x14ac:dyDescent="0.25"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1"/>
      <c r="U6312" s="1"/>
      <c r="V6312" s="1"/>
    </row>
    <row r="6313" spans="2:22" ht="11.25" x14ac:dyDescent="0.25"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1"/>
      <c r="U6313" s="1"/>
      <c r="V6313" s="1"/>
    </row>
    <row r="6314" spans="2:22" ht="11.25" x14ac:dyDescent="0.25"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1"/>
      <c r="U6314" s="1"/>
      <c r="V6314" s="1"/>
    </row>
    <row r="6315" spans="2:22" ht="11.25" x14ac:dyDescent="0.25"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1"/>
      <c r="U6315" s="1"/>
      <c r="V6315" s="1"/>
    </row>
    <row r="6316" spans="2:22" ht="11.25" x14ac:dyDescent="0.25"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1"/>
      <c r="U6316" s="1"/>
      <c r="V6316" s="1"/>
    </row>
    <row r="6317" spans="2:22" ht="11.25" x14ac:dyDescent="0.25"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1"/>
      <c r="U6317" s="1"/>
      <c r="V6317" s="1"/>
    </row>
    <row r="6318" spans="2:22" ht="11.25" x14ac:dyDescent="0.25"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1"/>
      <c r="U6318" s="1"/>
      <c r="V6318" s="1"/>
    </row>
    <row r="6319" spans="2:22" ht="11.25" x14ac:dyDescent="0.25"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1"/>
      <c r="U6319" s="1"/>
      <c r="V6319" s="1"/>
    </row>
    <row r="6320" spans="2:22" ht="11.25" x14ac:dyDescent="0.25"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1"/>
      <c r="U6320" s="1"/>
      <c r="V6320" s="1"/>
    </row>
    <row r="6321" spans="2:22" ht="11.25" x14ac:dyDescent="0.25"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1"/>
      <c r="U6321" s="1"/>
      <c r="V6321" s="1"/>
    </row>
    <row r="6322" spans="2:22" ht="11.25" x14ac:dyDescent="0.25"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1"/>
      <c r="U6322" s="1"/>
      <c r="V6322" s="1"/>
    </row>
    <row r="6323" spans="2:22" ht="11.25" x14ac:dyDescent="0.25"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1"/>
      <c r="U6323" s="1"/>
      <c r="V6323" s="1"/>
    </row>
    <row r="6324" spans="2:22" ht="11.25" x14ac:dyDescent="0.25"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1"/>
      <c r="U6324" s="1"/>
      <c r="V6324" s="1"/>
    </row>
    <row r="6325" spans="2:22" ht="11.25" x14ac:dyDescent="0.25"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1"/>
      <c r="U6325" s="1"/>
      <c r="V6325" s="1"/>
    </row>
    <row r="6326" spans="2:22" ht="11.25" x14ac:dyDescent="0.25"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1"/>
      <c r="U6326" s="1"/>
      <c r="V6326" s="1"/>
    </row>
    <row r="6327" spans="2:22" ht="11.25" x14ac:dyDescent="0.25"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1"/>
      <c r="U6327" s="1"/>
      <c r="V6327" s="1"/>
    </row>
    <row r="6328" spans="2:22" ht="11.25" x14ac:dyDescent="0.25"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1"/>
      <c r="U6328" s="1"/>
      <c r="V6328" s="1"/>
    </row>
    <row r="6329" spans="2:22" ht="11.25" x14ac:dyDescent="0.25"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1"/>
      <c r="U6329" s="1"/>
      <c r="V6329" s="1"/>
    </row>
    <row r="6330" spans="2:22" ht="11.25" x14ac:dyDescent="0.25"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1"/>
      <c r="U6330" s="1"/>
      <c r="V6330" s="1"/>
    </row>
    <row r="6331" spans="2:22" ht="11.25" x14ac:dyDescent="0.25"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1"/>
      <c r="U6331" s="1"/>
      <c r="V6331" s="1"/>
    </row>
    <row r="6332" spans="2:22" ht="11.25" x14ac:dyDescent="0.25"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1"/>
      <c r="U6332" s="1"/>
      <c r="V6332" s="1"/>
    </row>
    <row r="6333" spans="2:22" ht="11.25" x14ac:dyDescent="0.25"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1"/>
      <c r="U6333" s="1"/>
      <c r="V6333" s="1"/>
    </row>
    <row r="6334" spans="2:22" ht="11.25" x14ac:dyDescent="0.25"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1"/>
      <c r="U6334" s="1"/>
      <c r="V6334" s="1"/>
    </row>
    <row r="6335" spans="2:22" ht="11.25" x14ac:dyDescent="0.25"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1"/>
      <c r="U6335" s="1"/>
      <c r="V6335" s="1"/>
    </row>
    <row r="6336" spans="2:22" ht="11.25" x14ac:dyDescent="0.25"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1"/>
      <c r="U6336" s="1"/>
      <c r="V6336" s="1"/>
    </row>
    <row r="6337" spans="2:22" ht="11.25" x14ac:dyDescent="0.25"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1"/>
      <c r="U6337" s="1"/>
      <c r="V6337" s="1"/>
    </row>
    <row r="6338" spans="2:22" ht="11.25" x14ac:dyDescent="0.25"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1"/>
      <c r="U6338" s="1"/>
      <c r="V6338" s="1"/>
    </row>
    <row r="6339" spans="2:22" ht="11.25" x14ac:dyDescent="0.25"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1"/>
      <c r="U6339" s="1"/>
      <c r="V6339" s="1"/>
    </row>
    <row r="6340" spans="2:22" ht="11.25" x14ac:dyDescent="0.25"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1"/>
      <c r="U6340" s="1"/>
      <c r="V6340" s="1"/>
    </row>
    <row r="6341" spans="2:22" ht="11.25" x14ac:dyDescent="0.25"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1"/>
      <c r="U6341" s="1"/>
      <c r="V6341" s="1"/>
    </row>
    <row r="6342" spans="2:22" ht="11.25" x14ac:dyDescent="0.25"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1"/>
      <c r="U6342" s="1"/>
      <c r="V6342" s="1"/>
    </row>
    <row r="6343" spans="2:22" ht="11.25" x14ac:dyDescent="0.25"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1"/>
      <c r="U6343" s="1"/>
      <c r="V6343" s="1"/>
    </row>
    <row r="6344" spans="2:22" ht="11.25" x14ac:dyDescent="0.25"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1"/>
      <c r="U6344" s="1"/>
      <c r="V6344" s="1"/>
    </row>
    <row r="6345" spans="2:22" ht="11.25" x14ac:dyDescent="0.25"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1"/>
      <c r="U6345" s="1"/>
      <c r="V6345" s="1"/>
    </row>
    <row r="6346" spans="2:22" ht="11.25" x14ac:dyDescent="0.25"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1"/>
      <c r="U6346" s="1"/>
      <c r="V6346" s="1"/>
    </row>
    <row r="6347" spans="2:22" ht="11.25" x14ac:dyDescent="0.25"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1"/>
      <c r="U6347" s="1"/>
      <c r="V6347" s="1"/>
    </row>
    <row r="6348" spans="2:22" ht="11.25" x14ac:dyDescent="0.25"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1"/>
      <c r="U6348" s="1"/>
      <c r="V6348" s="1"/>
    </row>
    <row r="6349" spans="2:22" ht="11.25" x14ac:dyDescent="0.25"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1"/>
      <c r="U6349" s="1"/>
      <c r="V6349" s="1"/>
    </row>
    <row r="6350" spans="2:22" ht="11.25" x14ac:dyDescent="0.25"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1"/>
      <c r="U6350" s="1"/>
      <c r="V6350" s="1"/>
    </row>
    <row r="6351" spans="2:22" ht="11.25" x14ac:dyDescent="0.25"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1"/>
      <c r="U6351" s="1"/>
      <c r="V6351" s="1"/>
    </row>
    <row r="6352" spans="2:22" ht="11.25" x14ac:dyDescent="0.25"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1"/>
      <c r="U6352" s="1"/>
      <c r="V6352" s="1"/>
    </row>
    <row r="6353" spans="2:22" ht="11.25" x14ac:dyDescent="0.25"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1"/>
      <c r="U6353" s="1"/>
      <c r="V6353" s="1"/>
    </row>
    <row r="6354" spans="2:22" ht="11.25" x14ac:dyDescent="0.25"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1"/>
      <c r="U6354" s="1"/>
      <c r="V6354" s="1"/>
    </row>
    <row r="6355" spans="2:22" ht="11.25" x14ac:dyDescent="0.25"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1"/>
      <c r="U6355" s="1"/>
      <c r="V6355" s="1"/>
    </row>
    <row r="6356" spans="2:22" ht="11.25" x14ac:dyDescent="0.25"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1"/>
      <c r="U6356" s="1"/>
      <c r="V6356" s="1"/>
    </row>
    <row r="6357" spans="2:22" ht="11.25" x14ac:dyDescent="0.25"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1"/>
      <c r="U6357" s="1"/>
      <c r="V6357" s="1"/>
    </row>
    <row r="6358" spans="2:22" ht="11.25" x14ac:dyDescent="0.25"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1"/>
      <c r="U6358" s="1"/>
      <c r="V6358" s="1"/>
    </row>
    <row r="6359" spans="2:22" ht="11.25" x14ac:dyDescent="0.25"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1"/>
      <c r="U6359" s="1"/>
      <c r="V6359" s="1"/>
    </row>
    <row r="6360" spans="2:22" ht="11.25" x14ac:dyDescent="0.25"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1"/>
      <c r="U6360" s="1"/>
      <c r="V6360" s="1"/>
    </row>
    <row r="6361" spans="2:22" ht="11.25" x14ac:dyDescent="0.25"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1"/>
      <c r="U6361" s="1"/>
      <c r="V6361" s="1"/>
    </row>
    <row r="6362" spans="2:22" ht="11.25" x14ac:dyDescent="0.25"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1"/>
      <c r="U6362" s="1"/>
      <c r="V6362" s="1"/>
    </row>
    <row r="6363" spans="2:22" ht="11.25" x14ac:dyDescent="0.25"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1"/>
      <c r="U6363" s="1"/>
      <c r="V6363" s="1"/>
    </row>
    <row r="6364" spans="2:22" ht="11.25" x14ac:dyDescent="0.25"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1"/>
      <c r="U6364" s="1"/>
      <c r="V6364" s="1"/>
    </row>
    <row r="6365" spans="2:22" ht="11.25" x14ac:dyDescent="0.25"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1"/>
      <c r="U6365" s="1"/>
      <c r="V6365" s="1"/>
    </row>
    <row r="6366" spans="2:22" ht="11.25" x14ac:dyDescent="0.25"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1"/>
      <c r="U6366" s="1"/>
      <c r="V6366" s="1"/>
    </row>
    <row r="6367" spans="2:22" ht="11.25" x14ac:dyDescent="0.25"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1"/>
      <c r="U6367" s="1"/>
      <c r="V6367" s="1"/>
    </row>
    <row r="6368" spans="2:22" ht="11.25" x14ac:dyDescent="0.25"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1"/>
      <c r="U6368" s="1"/>
      <c r="V6368" s="1"/>
    </row>
    <row r="6369" spans="2:22" ht="11.25" x14ac:dyDescent="0.25"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1"/>
      <c r="U6369" s="1"/>
      <c r="V6369" s="1"/>
    </row>
    <row r="6370" spans="2:22" ht="11.25" x14ac:dyDescent="0.25"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1"/>
      <c r="U6370" s="1"/>
      <c r="V6370" s="1"/>
    </row>
    <row r="6371" spans="2:22" ht="11.25" x14ac:dyDescent="0.25"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1"/>
      <c r="U6371" s="1"/>
      <c r="V6371" s="1"/>
    </row>
    <row r="6372" spans="2:22" ht="11.25" x14ac:dyDescent="0.25"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1"/>
      <c r="U6372" s="1"/>
      <c r="V6372" s="1"/>
    </row>
    <row r="6373" spans="2:22" ht="11.25" x14ac:dyDescent="0.25"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1"/>
      <c r="U6373" s="1"/>
      <c r="V6373" s="1"/>
    </row>
    <row r="6374" spans="2:22" ht="11.25" x14ac:dyDescent="0.25"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1"/>
      <c r="U6374" s="1"/>
      <c r="V6374" s="1"/>
    </row>
    <row r="6375" spans="2:22" ht="11.25" x14ac:dyDescent="0.25"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1"/>
      <c r="U6375" s="1"/>
      <c r="V6375" s="1"/>
    </row>
    <row r="6376" spans="2:22" ht="11.25" x14ac:dyDescent="0.25"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1"/>
      <c r="U6376" s="1"/>
      <c r="V6376" s="1"/>
    </row>
    <row r="6377" spans="2:22" ht="11.25" x14ac:dyDescent="0.25"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1"/>
      <c r="U6377" s="1"/>
      <c r="V6377" s="1"/>
    </row>
    <row r="6378" spans="2:22" ht="11.25" x14ac:dyDescent="0.25"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1"/>
      <c r="U6378" s="1"/>
      <c r="V6378" s="1"/>
    </row>
    <row r="6379" spans="2:22" ht="11.25" x14ac:dyDescent="0.25"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1"/>
      <c r="U6379" s="1"/>
      <c r="V6379" s="1"/>
    </row>
    <row r="6380" spans="2:22" ht="11.25" x14ac:dyDescent="0.25"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1"/>
      <c r="U6380" s="1"/>
      <c r="V6380" s="1"/>
    </row>
    <row r="6381" spans="2:22" ht="11.25" x14ac:dyDescent="0.25"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1"/>
      <c r="U6381" s="1"/>
      <c r="V6381" s="1"/>
    </row>
    <row r="6382" spans="2:22" ht="11.25" x14ac:dyDescent="0.25"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1"/>
      <c r="U6382" s="1"/>
      <c r="V6382" s="1"/>
    </row>
    <row r="6383" spans="2:22" ht="11.25" x14ac:dyDescent="0.25"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1"/>
      <c r="U6383" s="1"/>
      <c r="V6383" s="1"/>
    </row>
    <row r="6384" spans="2:22" ht="11.25" x14ac:dyDescent="0.25"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1"/>
      <c r="U6384" s="1"/>
      <c r="V6384" s="1"/>
    </row>
    <row r="6385" spans="2:22" ht="11.25" x14ac:dyDescent="0.25"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1"/>
      <c r="U6385" s="1"/>
      <c r="V6385" s="1"/>
    </row>
    <row r="6386" spans="2:22" ht="11.25" x14ac:dyDescent="0.25"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1"/>
      <c r="U6386" s="1"/>
      <c r="V6386" s="1"/>
    </row>
    <row r="6387" spans="2:22" ht="11.25" x14ac:dyDescent="0.25"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1"/>
      <c r="U6387" s="1"/>
      <c r="V6387" s="1"/>
    </row>
    <row r="6388" spans="2:22" ht="11.25" x14ac:dyDescent="0.25"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1"/>
      <c r="U6388" s="1"/>
      <c r="V6388" s="1"/>
    </row>
    <row r="6389" spans="2:22" ht="11.25" x14ac:dyDescent="0.25"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1"/>
      <c r="U6389" s="1"/>
      <c r="V6389" s="1"/>
    </row>
    <row r="6390" spans="2:22" ht="11.25" x14ac:dyDescent="0.25"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1"/>
      <c r="U6390" s="1"/>
      <c r="V6390" s="1"/>
    </row>
    <row r="6391" spans="2:22" ht="11.25" x14ac:dyDescent="0.25"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1"/>
      <c r="U6391" s="1"/>
      <c r="V6391" s="1"/>
    </row>
    <row r="6392" spans="2:22" ht="11.25" x14ac:dyDescent="0.25"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1"/>
      <c r="U6392" s="1"/>
      <c r="V6392" s="1"/>
    </row>
    <row r="6393" spans="2:22" ht="11.25" x14ac:dyDescent="0.25"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1"/>
      <c r="U6393" s="1"/>
      <c r="V6393" s="1"/>
    </row>
    <row r="6394" spans="2:22" ht="11.25" x14ac:dyDescent="0.25"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1"/>
      <c r="U6394" s="1"/>
      <c r="V6394" s="1"/>
    </row>
    <row r="6395" spans="2:22" ht="11.25" x14ac:dyDescent="0.25"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1"/>
      <c r="U6395" s="1"/>
      <c r="V6395" s="1"/>
    </row>
    <row r="6396" spans="2:22" ht="11.25" x14ac:dyDescent="0.25"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1"/>
      <c r="U6396" s="1"/>
      <c r="V6396" s="1"/>
    </row>
    <row r="6397" spans="2:22" ht="11.25" x14ac:dyDescent="0.25"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1"/>
      <c r="U6397" s="1"/>
      <c r="V6397" s="1"/>
    </row>
    <row r="6398" spans="2:22" ht="11.25" x14ac:dyDescent="0.25"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1"/>
      <c r="U6398" s="1"/>
      <c r="V6398" s="1"/>
    </row>
    <row r="6399" spans="2:22" ht="11.25" x14ac:dyDescent="0.25"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1"/>
      <c r="U6399" s="1"/>
      <c r="V6399" s="1"/>
    </row>
    <row r="6400" spans="2:22" ht="11.25" x14ac:dyDescent="0.25"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1"/>
      <c r="U6400" s="1"/>
      <c r="V6400" s="1"/>
    </row>
    <row r="6401" spans="2:22" ht="11.25" x14ac:dyDescent="0.25"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1"/>
      <c r="U6401" s="1"/>
      <c r="V6401" s="1"/>
    </row>
    <row r="6402" spans="2:22" ht="11.25" x14ac:dyDescent="0.25"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1"/>
      <c r="U6402" s="1"/>
      <c r="V6402" s="1"/>
    </row>
    <row r="6403" spans="2:22" ht="11.25" x14ac:dyDescent="0.25"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1"/>
      <c r="U6403" s="1"/>
      <c r="V6403" s="1"/>
    </row>
    <row r="6404" spans="2:22" ht="11.25" x14ac:dyDescent="0.25"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1"/>
      <c r="U6404" s="1"/>
      <c r="V6404" s="1"/>
    </row>
    <row r="6405" spans="2:22" ht="11.25" x14ac:dyDescent="0.25"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1"/>
      <c r="U6405" s="1"/>
      <c r="V6405" s="1"/>
    </row>
    <row r="6406" spans="2:22" ht="11.25" x14ac:dyDescent="0.25"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1"/>
      <c r="U6406" s="1"/>
      <c r="V6406" s="1"/>
    </row>
    <row r="6407" spans="2:22" ht="11.25" x14ac:dyDescent="0.25"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1"/>
      <c r="U6407" s="1"/>
      <c r="V6407" s="1"/>
    </row>
    <row r="6408" spans="2:22" ht="11.25" x14ac:dyDescent="0.25"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1"/>
      <c r="U6408" s="1"/>
      <c r="V6408" s="1"/>
    </row>
    <row r="6409" spans="2:22" ht="11.25" x14ac:dyDescent="0.25"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1"/>
      <c r="U6409" s="1"/>
      <c r="V6409" s="1"/>
    </row>
    <row r="6410" spans="2:22" ht="11.25" x14ac:dyDescent="0.25"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1"/>
      <c r="U6410" s="1"/>
      <c r="V6410" s="1"/>
    </row>
    <row r="6411" spans="2:22" ht="11.25" x14ac:dyDescent="0.25"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1"/>
      <c r="U6411" s="1"/>
      <c r="V6411" s="1"/>
    </row>
    <row r="6412" spans="2:22" ht="11.25" x14ac:dyDescent="0.25"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1"/>
      <c r="U6412" s="1"/>
      <c r="V6412" s="1"/>
    </row>
    <row r="6413" spans="2:22" ht="11.25" x14ac:dyDescent="0.25"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1"/>
      <c r="U6413" s="1"/>
      <c r="V6413" s="1"/>
    </row>
    <row r="6414" spans="2:22" ht="11.25" x14ac:dyDescent="0.25"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1"/>
      <c r="U6414" s="1"/>
      <c r="V6414" s="1"/>
    </row>
    <row r="6415" spans="2:22" ht="11.25" x14ac:dyDescent="0.25"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1"/>
      <c r="U6415" s="1"/>
      <c r="V6415" s="1"/>
    </row>
    <row r="6416" spans="2:22" ht="11.25" x14ac:dyDescent="0.25"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1"/>
      <c r="U6416" s="1"/>
      <c r="V6416" s="1"/>
    </row>
    <row r="6417" spans="2:22" ht="11.25" x14ac:dyDescent="0.25"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1"/>
      <c r="U6417" s="1"/>
      <c r="V6417" s="1"/>
    </row>
    <row r="6418" spans="2:22" ht="11.25" x14ac:dyDescent="0.25"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1"/>
      <c r="U6418" s="1"/>
      <c r="V6418" s="1"/>
    </row>
    <row r="6419" spans="2:22" ht="11.25" x14ac:dyDescent="0.25"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1"/>
      <c r="U6419" s="1"/>
      <c r="V6419" s="1"/>
    </row>
    <row r="6420" spans="2:22" ht="11.25" x14ac:dyDescent="0.25"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1"/>
      <c r="U6420" s="1"/>
      <c r="V6420" s="1"/>
    </row>
    <row r="6421" spans="2:22" ht="11.25" x14ac:dyDescent="0.25"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1"/>
      <c r="U6421" s="1"/>
      <c r="V6421" s="1"/>
    </row>
    <row r="6422" spans="2:22" ht="11.25" x14ac:dyDescent="0.25"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1"/>
      <c r="U6422" s="1"/>
      <c r="V6422" s="1"/>
    </row>
    <row r="6423" spans="2:22" ht="11.25" x14ac:dyDescent="0.25"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1"/>
      <c r="U6423" s="1"/>
      <c r="V6423" s="1"/>
    </row>
    <row r="6424" spans="2:22" ht="11.25" x14ac:dyDescent="0.25"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1"/>
      <c r="U6424" s="1"/>
      <c r="V6424" s="1"/>
    </row>
    <row r="6425" spans="2:22" ht="11.25" x14ac:dyDescent="0.25"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1"/>
      <c r="U6425" s="1"/>
      <c r="V6425" s="1"/>
    </row>
    <row r="6426" spans="2:22" ht="11.25" x14ac:dyDescent="0.25"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1"/>
      <c r="U6426" s="1"/>
      <c r="V6426" s="1"/>
    </row>
    <row r="6427" spans="2:22" ht="11.25" x14ac:dyDescent="0.25"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1"/>
      <c r="U6427" s="1"/>
      <c r="V6427" s="1"/>
    </row>
    <row r="6428" spans="2:22" ht="11.25" x14ac:dyDescent="0.25"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1"/>
      <c r="U6428" s="1"/>
      <c r="V6428" s="1"/>
    </row>
    <row r="6429" spans="2:22" ht="11.25" x14ac:dyDescent="0.25"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1"/>
      <c r="U6429" s="1"/>
      <c r="V6429" s="1"/>
    </row>
    <row r="6430" spans="2:22" ht="11.25" x14ac:dyDescent="0.25"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1"/>
      <c r="U6430" s="1"/>
      <c r="V6430" s="1"/>
    </row>
    <row r="6431" spans="2:22" ht="11.25" x14ac:dyDescent="0.25"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1"/>
      <c r="U6431" s="1"/>
      <c r="V6431" s="1"/>
    </row>
    <row r="6432" spans="2:22" ht="11.25" x14ac:dyDescent="0.25"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1"/>
      <c r="U6432" s="1"/>
      <c r="V6432" s="1"/>
    </row>
    <row r="6433" spans="2:22" ht="11.25" x14ac:dyDescent="0.25"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1"/>
      <c r="U6433" s="1"/>
      <c r="V6433" s="1"/>
    </row>
    <row r="6434" spans="2:22" ht="11.25" x14ac:dyDescent="0.25"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1"/>
      <c r="U6434" s="1"/>
      <c r="V6434" s="1"/>
    </row>
    <row r="6435" spans="2:22" ht="11.25" x14ac:dyDescent="0.25"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1"/>
      <c r="U6435" s="1"/>
      <c r="V6435" s="1"/>
    </row>
    <row r="6436" spans="2:22" ht="11.25" x14ac:dyDescent="0.25"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1"/>
      <c r="U6436" s="1"/>
      <c r="V6436" s="1"/>
    </row>
    <row r="6437" spans="2:22" ht="11.25" x14ac:dyDescent="0.25"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1"/>
      <c r="U6437" s="1"/>
      <c r="V6437" s="1"/>
    </row>
    <row r="6438" spans="2:22" ht="11.25" x14ac:dyDescent="0.25"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1"/>
      <c r="U6438" s="1"/>
      <c r="V6438" s="1"/>
    </row>
    <row r="6439" spans="2:22" ht="11.25" x14ac:dyDescent="0.25"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1"/>
      <c r="U6439" s="1"/>
      <c r="V6439" s="1"/>
    </row>
    <row r="6440" spans="2:22" ht="11.25" x14ac:dyDescent="0.25"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1"/>
      <c r="U6440" s="1"/>
      <c r="V6440" s="1"/>
    </row>
    <row r="6441" spans="2:22" ht="11.25" x14ac:dyDescent="0.25"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1"/>
      <c r="U6441" s="1"/>
      <c r="V6441" s="1"/>
    </row>
    <row r="6442" spans="2:22" ht="11.25" x14ac:dyDescent="0.25"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1"/>
      <c r="U6442" s="1"/>
      <c r="V6442" s="1"/>
    </row>
    <row r="6443" spans="2:22" ht="11.25" x14ac:dyDescent="0.25"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1"/>
      <c r="U6443" s="1"/>
      <c r="V6443" s="1"/>
    </row>
    <row r="6444" spans="2:22" ht="11.25" x14ac:dyDescent="0.25"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1"/>
      <c r="U6444" s="1"/>
      <c r="V6444" s="1"/>
    </row>
    <row r="6445" spans="2:22" ht="11.25" x14ac:dyDescent="0.25"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1"/>
      <c r="U6445" s="1"/>
      <c r="V6445" s="1"/>
    </row>
    <row r="6446" spans="2:22" ht="11.25" x14ac:dyDescent="0.25"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1"/>
      <c r="U6446" s="1"/>
      <c r="V6446" s="1"/>
    </row>
    <row r="6447" spans="2:22" ht="11.25" x14ac:dyDescent="0.25"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1"/>
      <c r="U6447" s="1"/>
      <c r="V6447" s="1"/>
    </row>
    <row r="6448" spans="2:22" ht="11.25" x14ac:dyDescent="0.25"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1"/>
      <c r="U6448" s="1"/>
      <c r="V6448" s="1"/>
    </row>
    <row r="6449" spans="2:22" ht="11.25" x14ac:dyDescent="0.25"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1"/>
      <c r="U6449" s="1"/>
      <c r="V6449" s="1"/>
    </row>
    <row r="6450" spans="2:22" ht="11.25" x14ac:dyDescent="0.25"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1"/>
      <c r="U6450" s="1"/>
      <c r="V6450" s="1"/>
    </row>
    <row r="6451" spans="2:22" ht="11.25" x14ac:dyDescent="0.25"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1"/>
      <c r="U6451" s="1"/>
      <c r="V6451" s="1"/>
    </row>
    <row r="6452" spans="2:22" ht="11.25" x14ac:dyDescent="0.25"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1"/>
      <c r="U6452" s="1"/>
      <c r="V6452" s="1"/>
    </row>
    <row r="6453" spans="2:22" ht="11.25" x14ac:dyDescent="0.25"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1"/>
      <c r="U6453" s="1"/>
      <c r="V6453" s="1"/>
    </row>
    <row r="6454" spans="2:22" ht="11.25" x14ac:dyDescent="0.25"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1"/>
      <c r="U6454" s="1"/>
      <c r="V6454" s="1"/>
    </row>
    <row r="6455" spans="2:22" ht="11.25" x14ac:dyDescent="0.25"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1"/>
      <c r="U6455" s="1"/>
      <c r="V6455" s="1"/>
    </row>
    <row r="6456" spans="2:22" ht="11.25" x14ac:dyDescent="0.25"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1"/>
      <c r="U6456" s="1"/>
      <c r="V6456" s="1"/>
    </row>
    <row r="6457" spans="2:22" ht="11.25" x14ac:dyDescent="0.25"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1"/>
      <c r="U6457" s="1"/>
      <c r="V6457" s="1"/>
    </row>
    <row r="6458" spans="2:22" ht="11.25" x14ac:dyDescent="0.25"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1"/>
      <c r="U6458" s="1"/>
      <c r="V6458" s="1"/>
    </row>
    <row r="6459" spans="2:22" ht="11.25" x14ac:dyDescent="0.25"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1"/>
      <c r="U6459" s="1"/>
      <c r="V6459" s="1"/>
    </row>
    <row r="6460" spans="2:22" ht="11.25" x14ac:dyDescent="0.25"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1"/>
      <c r="U6460" s="1"/>
      <c r="V6460" s="1"/>
    </row>
    <row r="6461" spans="2:22" ht="11.25" x14ac:dyDescent="0.25"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1"/>
      <c r="U6461" s="1"/>
      <c r="V6461" s="1"/>
    </row>
    <row r="6462" spans="2:22" ht="11.25" x14ac:dyDescent="0.25"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1"/>
      <c r="U6462" s="1"/>
      <c r="V6462" s="1"/>
    </row>
    <row r="6463" spans="2:22" ht="11.25" x14ac:dyDescent="0.25"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1"/>
      <c r="U6463" s="1"/>
      <c r="V6463" s="1"/>
    </row>
    <row r="6464" spans="2:22" ht="11.25" x14ac:dyDescent="0.25"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1"/>
      <c r="U6464" s="1"/>
      <c r="V6464" s="1"/>
    </row>
    <row r="6465" spans="2:22" ht="11.25" x14ac:dyDescent="0.25"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1"/>
      <c r="U6465" s="1"/>
      <c r="V6465" s="1"/>
    </row>
    <row r="6466" spans="2:22" ht="11.25" x14ac:dyDescent="0.25"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1"/>
      <c r="U6466" s="1"/>
      <c r="V6466" s="1"/>
    </row>
    <row r="6467" spans="2:22" ht="11.25" x14ac:dyDescent="0.25"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1"/>
      <c r="U6467" s="1"/>
      <c r="V6467" s="1"/>
    </row>
    <row r="6468" spans="2:22" ht="11.25" x14ac:dyDescent="0.25"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1"/>
      <c r="U6468" s="1"/>
      <c r="V6468" s="1"/>
    </row>
    <row r="6469" spans="2:22" ht="11.25" x14ac:dyDescent="0.25"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1"/>
      <c r="U6469" s="1"/>
      <c r="V6469" s="1"/>
    </row>
    <row r="6470" spans="2:22" ht="11.25" x14ac:dyDescent="0.25"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1"/>
      <c r="U6470" s="1"/>
      <c r="V6470" s="1"/>
    </row>
    <row r="6471" spans="2:22" ht="11.25" x14ac:dyDescent="0.25"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1"/>
      <c r="U6471" s="1"/>
      <c r="V6471" s="1"/>
    </row>
    <row r="6472" spans="2:22" ht="11.25" x14ac:dyDescent="0.25"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1"/>
      <c r="U6472" s="1"/>
      <c r="V6472" s="1"/>
    </row>
    <row r="6473" spans="2:22" ht="11.25" x14ac:dyDescent="0.25"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1"/>
      <c r="U6473" s="1"/>
      <c r="V6473" s="1"/>
    </row>
    <row r="6474" spans="2:22" ht="11.25" x14ac:dyDescent="0.25"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  <c r="U6474" s="1"/>
      <c r="V6474" s="1"/>
    </row>
    <row r="6475" spans="2:22" ht="11.25" x14ac:dyDescent="0.25"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1"/>
      <c r="U6475" s="1"/>
      <c r="V6475" s="1"/>
    </row>
    <row r="6476" spans="2:22" ht="11.25" x14ac:dyDescent="0.25"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1"/>
      <c r="U6476" s="1"/>
      <c r="V6476" s="1"/>
    </row>
    <row r="6477" spans="2:22" ht="11.25" x14ac:dyDescent="0.25"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1"/>
      <c r="U6477" s="1"/>
      <c r="V6477" s="1"/>
    </row>
    <row r="6478" spans="2:22" ht="11.25" x14ac:dyDescent="0.25"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1"/>
      <c r="U6478" s="1"/>
      <c r="V6478" s="1"/>
    </row>
    <row r="6479" spans="2:22" ht="11.25" x14ac:dyDescent="0.25"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1"/>
      <c r="U6479" s="1"/>
      <c r="V6479" s="1"/>
    </row>
    <row r="6480" spans="2:22" ht="11.25" x14ac:dyDescent="0.25"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1"/>
      <c r="U6480" s="1"/>
      <c r="V6480" s="1"/>
    </row>
    <row r="6481" spans="2:22" ht="11.25" x14ac:dyDescent="0.25"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1"/>
      <c r="U6481" s="1"/>
      <c r="V6481" s="1"/>
    </row>
    <row r="6482" spans="2:22" ht="11.25" x14ac:dyDescent="0.25"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1"/>
      <c r="U6482" s="1"/>
      <c r="V6482" s="1"/>
    </row>
    <row r="6483" spans="2:22" ht="11.25" x14ac:dyDescent="0.25"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1"/>
      <c r="U6483" s="1"/>
      <c r="V6483" s="1"/>
    </row>
    <row r="6484" spans="2:22" ht="11.25" x14ac:dyDescent="0.25"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1"/>
      <c r="U6484" s="1"/>
      <c r="V6484" s="1"/>
    </row>
    <row r="6485" spans="2:22" ht="11.25" x14ac:dyDescent="0.25"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1"/>
      <c r="U6485" s="1"/>
      <c r="V6485" s="1"/>
    </row>
    <row r="6486" spans="2:22" ht="11.25" x14ac:dyDescent="0.25"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1"/>
      <c r="U6486" s="1"/>
      <c r="V6486" s="1"/>
    </row>
    <row r="6487" spans="2:22" ht="11.25" x14ac:dyDescent="0.25"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1"/>
      <c r="U6487" s="1"/>
      <c r="V6487" s="1"/>
    </row>
    <row r="6488" spans="2:22" ht="11.25" x14ac:dyDescent="0.25"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1"/>
      <c r="U6488" s="1"/>
      <c r="V6488" s="1"/>
    </row>
    <row r="6489" spans="2:22" ht="11.25" x14ac:dyDescent="0.25"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1"/>
      <c r="U6489" s="1"/>
      <c r="V6489" s="1"/>
    </row>
    <row r="6490" spans="2:22" ht="11.25" x14ac:dyDescent="0.25"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1"/>
      <c r="U6490" s="1"/>
      <c r="V6490" s="1"/>
    </row>
    <row r="6491" spans="2:22" ht="11.25" x14ac:dyDescent="0.25"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1"/>
      <c r="U6491" s="1"/>
      <c r="V6491" s="1"/>
    </row>
    <row r="6492" spans="2:22" ht="11.25" x14ac:dyDescent="0.25"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1"/>
      <c r="U6492" s="1"/>
      <c r="V6492" s="1"/>
    </row>
    <row r="6493" spans="2:22" ht="11.25" x14ac:dyDescent="0.25"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1"/>
      <c r="U6493" s="1"/>
      <c r="V6493" s="1"/>
    </row>
    <row r="6494" spans="2:22" ht="11.25" x14ac:dyDescent="0.25"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1"/>
      <c r="U6494" s="1"/>
      <c r="V6494" s="1"/>
    </row>
    <row r="6495" spans="2:22" ht="11.25" x14ac:dyDescent="0.25"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1"/>
      <c r="U6495" s="1"/>
      <c r="V6495" s="1"/>
    </row>
    <row r="6496" spans="2:22" ht="11.25" x14ac:dyDescent="0.25"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1"/>
      <c r="U6496" s="1"/>
      <c r="V6496" s="1"/>
    </row>
    <row r="6497" spans="2:22" ht="11.25" x14ac:dyDescent="0.25"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1"/>
      <c r="U6497" s="1"/>
      <c r="V6497" s="1"/>
    </row>
    <row r="6498" spans="2:22" ht="11.25" x14ac:dyDescent="0.25"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1"/>
      <c r="U6498" s="1"/>
      <c r="V6498" s="1"/>
    </row>
    <row r="6499" spans="2:22" ht="11.25" x14ac:dyDescent="0.25"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1"/>
      <c r="U6499" s="1"/>
      <c r="V6499" s="1"/>
    </row>
    <row r="6500" spans="2:22" ht="11.25" x14ac:dyDescent="0.25"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1"/>
      <c r="U6500" s="1"/>
      <c r="V6500" s="1"/>
    </row>
    <row r="6501" spans="2:22" ht="11.25" x14ac:dyDescent="0.25"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1"/>
      <c r="U6501" s="1"/>
      <c r="V6501" s="1"/>
    </row>
    <row r="6502" spans="2:22" ht="11.25" x14ac:dyDescent="0.25"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1"/>
      <c r="U6502" s="1"/>
      <c r="V6502" s="1"/>
    </row>
    <row r="6503" spans="2:22" ht="11.25" x14ac:dyDescent="0.25"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1"/>
      <c r="U6503" s="1"/>
      <c r="V6503" s="1"/>
    </row>
    <row r="6504" spans="2:22" ht="11.25" x14ac:dyDescent="0.25"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1"/>
      <c r="U6504" s="1"/>
      <c r="V6504" s="1"/>
    </row>
    <row r="6505" spans="2:22" ht="11.25" x14ac:dyDescent="0.25"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1"/>
      <c r="U6505" s="1"/>
      <c r="V6505" s="1"/>
    </row>
    <row r="6506" spans="2:22" ht="11.25" x14ac:dyDescent="0.25"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1"/>
      <c r="U6506" s="1"/>
      <c r="V6506" s="1"/>
    </row>
    <row r="6507" spans="2:22" ht="11.25" x14ac:dyDescent="0.25"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1"/>
      <c r="U6507" s="1"/>
      <c r="V6507" s="1"/>
    </row>
    <row r="6508" spans="2:22" ht="11.25" x14ac:dyDescent="0.25"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1"/>
      <c r="U6508" s="1"/>
      <c r="V6508" s="1"/>
    </row>
    <row r="6509" spans="2:22" ht="11.25" x14ac:dyDescent="0.25"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1"/>
      <c r="U6509" s="1"/>
      <c r="V6509" s="1"/>
    </row>
    <row r="6510" spans="2:22" ht="11.25" x14ac:dyDescent="0.25"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1"/>
      <c r="U6510" s="1"/>
      <c r="V6510" s="1"/>
    </row>
    <row r="6511" spans="2:22" ht="11.25" x14ac:dyDescent="0.25"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1"/>
      <c r="U6511" s="1"/>
      <c r="V6511" s="1"/>
    </row>
    <row r="6512" spans="2:22" ht="11.25" x14ac:dyDescent="0.25"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1"/>
      <c r="U6512" s="1"/>
      <c r="V6512" s="1"/>
    </row>
    <row r="6513" spans="2:22" ht="11.25" x14ac:dyDescent="0.25"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1"/>
      <c r="U6513" s="1"/>
      <c r="V6513" s="1"/>
    </row>
    <row r="6514" spans="2:22" ht="11.25" x14ac:dyDescent="0.25"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1"/>
      <c r="U6514" s="1"/>
      <c r="V6514" s="1"/>
    </row>
    <row r="6515" spans="2:22" ht="11.25" x14ac:dyDescent="0.25"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1"/>
      <c r="U6515" s="1"/>
      <c r="V6515" s="1"/>
    </row>
    <row r="6516" spans="2:22" ht="11.25" x14ac:dyDescent="0.25"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1"/>
      <c r="U6516" s="1"/>
      <c r="V6516" s="1"/>
    </row>
    <row r="6517" spans="2:22" ht="11.25" x14ac:dyDescent="0.25"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1"/>
      <c r="U6517" s="1"/>
      <c r="V6517" s="1"/>
    </row>
    <row r="6518" spans="2:22" ht="11.25" x14ac:dyDescent="0.25"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1"/>
      <c r="U6518" s="1"/>
      <c r="V6518" s="1"/>
    </row>
    <row r="6519" spans="2:22" ht="11.25" x14ac:dyDescent="0.25"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1"/>
      <c r="U6519" s="1"/>
      <c r="V6519" s="1"/>
    </row>
    <row r="6520" spans="2:22" ht="11.25" x14ac:dyDescent="0.25"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1"/>
      <c r="U6520" s="1"/>
      <c r="V6520" s="1"/>
    </row>
    <row r="6521" spans="2:22" ht="11.25" x14ac:dyDescent="0.25"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1"/>
      <c r="U6521" s="1"/>
      <c r="V6521" s="1"/>
    </row>
    <row r="6522" spans="2:22" ht="11.25" x14ac:dyDescent="0.25"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1"/>
      <c r="U6522" s="1"/>
      <c r="V6522" s="1"/>
    </row>
    <row r="6523" spans="2:22" ht="11.25" x14ac:dyDescent="0.25"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1"/>
      <c r="U6523" s="1"/>
      <c r="V6523" s="1"/>
    </row>
    <row r="6524" spans="2:22" ht="11.25" x14ac:dyDescent="0.25"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1"/>
      <c r="U6524" s="1"/>
      <c r="V6524" s="1"/>
    </row>
    <row r="6525" spans="2:22" ht="11.25" x14ac:dyDescent="0.25"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1"/>
      <c r="U6525" s="1"/>
      <c r="V6525" s="1"/>
    </row>
    <row r="6526" spans="2:22" ht="11.25" x14ac:dyDescent="0.25"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1"/>
      <c r="U6526" s="1"/>
      <c r="V6526" s="1"/>
    </row>
    <row r="6527" spans="2:22" ht="11.25" x14ac:dyDescent="0.25"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1"/>
      <c r="U6527" s="1"/>
      <c r="V6527" s="1"/>
    </row>
    <row r="6528" spans="2:22" ht="11.25" x14ac:dyDescent="0.25"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1"/>
      <c r="U6528" s="1"/>
      <c r="V6528" s="1"/>
    </row>
    <row r="6529" spans="2:22" ht="11.25" x14ac:dyDescent="0.25"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1"/>
      <c r="U6529" s="1"/>
      <c r="V6529" s="1"/>
    </row>
    <row r="6530" spans="2:22" ht="11.25" x14ac:dyDescent="0.25"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1"/>
      <c r="U6530" s="1"/>
      <c r="V6530" s="1"/>
    </row>
    <row r="6531" spans="2:22" ht="11.25" x14ac:dyDescent="0.25"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1"/>
      <c r="U6531" s="1"/>
      <c r="V6531" s="1"/>
    </row>
    <row r="6532" spans="2:22" ht="11.25" x14ac:dyDescent="0.25"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1"/>
      <c r="U6532" s="1"/>
      <c r="V6532" s="1"/>
    </row>
    <row r="6533" spans="2:22" ht="11.25" x14ac:dyDescent="0.25"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1"/>
      <c r="U6533" s="1"/>
      <c r="V6533" s="1"/>
    </row>
    <row r="6534" spans="2:22" ht="11.25" x14ac:dyDescent="0.25"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1"/>
      <c r="U6534" s="1"/>
      <c r="V6534" s="1"/>
    </row>
    <row r="6535" spans="2:22" ht="11.25" x14ac:dyDescent="0.25"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1"/>
      <c r="U6535" s="1"/>
      <c r="V6535" s="1"/>
    </row>
    <row r="6536" spans="2:22" ht="11.25" x14ac:dyDescent="0.25"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1"/>
      <c r="U6536" s="1"/>
      <c r="V6536" s="1"/>
    </row>
    <row r="6537" spans="2:22" ht="11.25" x14ac:dyDescent="0.25"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1"/>
      <c r="U6537" s="1"/>
      <c r="V6537" s="1"/>
    </row>
    <row r="6538" spans="2:22" ht="11.25" x14ac:dyDescent="0.25"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1"/>
      <c r="U6538" s="1"/>
      <c r="V6538" s="1"/>
    </row>
    <row r="6539" spans="2:22" ht="11.25" x14ac:dyDescent="0.25"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1"/>
      <c r="U6539" s="1"/>
      <c r="V6539" s="1"/>
    </row>
    <row r="6540" spans="2:22" ht="11.25" x14ac:dyDescent="0.25"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1"/>
      <c r="U6540" s="1"/>
      <c r="V6540" s="1"/>
    </row>
    <row r="6541" spans="2:22" ht="11.25" x14ac:dyDescent="0.25"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1"/>
      <c r="U6541" s="1"/>
      <c r="V6541" s="1"/>
    </row>
    <row r="6542" spans="2:22" ht="11.25" x14ac:dyDescent="0.25"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1"/>
      <c r="U6542" s="1"/>
      <c r="V6542" s="1"/>
    </row>
    <row r="6543" spans="2:22" ht="11.25" x14ac:dyDescent="0.25"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1"/>
      <c r="U6543" s="1"/>
      <c r="V6543" s="1"/>
    </row>
    <row r="6544" spans="2:22" ht="11.25" x14ac:dyDescent="0.25"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1"/>
      <c r="U6544" s="1"/>
      <c r="V6544" s="1"/>
    </row>
    <row r="6545" spans="2:22" ht="11.25" x14ac:dyDescent="0.25"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1"/>
      <c r="U6545" s="1"/>
      <c r="V6545" s="1"/>
    </row>
    <row r="6546" spans="2:22" ht="11.25" x14ac:dyDescent="0.25"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1"/>
      <c r="U6546" s="1"/>
      <c r="V6546" s="1"/>
    </row>
    <row r="6547" spans="2:22" ht="11.25" x14ac:dyDescent="0.25"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1"/>
      <c r="U6547" s="1"/>
      <c r="V6547" s="1"/>
    </row>
    <row r="6548" spans="2:22" ht="11.25" x14ac:dyDescent="0.25"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1"/>
      <c r="U6548" s="1"/>
      <c r="V6548" s="1"/>
    </row>
    <row r="6549" spans="2:22" ht="11.25" x14ac:dyDescent="0.25"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1"/>
      <c r="U6549" s="1"/>
      <c r="V6549" s="1"/>
    </row>
    <row r="6550" spans="2:22" ht="11.25" x14ac:dyDescent="0.25"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1"/>
      <c r="U6550" s="1"/>
      <c r="V6550" s="1"/>
    </row>
    <row r="6551" spans="2:22" ht="11.25" x14ac:dyDescent="0.25"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1"/>
      <c r="U6551" s="1"/>
      <c r="V6551" s="1"/>
    </row>
    <row r="6552" spans="2:22" ht="11.25" x14ac:dyDescent="0.25"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1"/>
      <c r="U6552" s="1"/>
      <c r="V6552" s="1"/>
    </row>
    <row r="6553" spans="2:22" ht="11.25" x14ac:dyDescent="0.25"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1"/>
      <c r="U6553" s="1"/>
      <c r="V6553" s="1"/>
    </row>
    <row r="6554" spans="2:22" ht="11.25" x14ac:dyDescent="0.25"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1"/>
      <c r="U6554" s="1"/>
      <c r="V6554" s="1"/>
    </row>
    <row r="6555" spans="2:22" ht="11.25" x14ac:dyDescent="0.25"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1"/>
      <c r="U6555" s="1"/>
      <c r="V6555" s="1"/>
    </row>
    <row r="6556" spans="2:22" ht="11.25" x14ac:dyDescent="0.25"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1"/>
      <c r="U6556" s="1"/>
      <c r="V6556" s="1"/>
    </row>
    <row r="6557" spans="2:22" ht="11.25" x14ac:dyDescent="0.25"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1"/>
      <c r="U6557" s="1"/>
      <c r="V6557" s="1"/>
    </row>
    <row r="6558" spans="2:22" ht="11.25" x14ac:dyDescent="0.25"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1"/>
      <c r="U6558" s="1"/>
      <c r="V6558" s="1"/>
    </row>
    <row r="6559" spans="2:22" ht="11.25" x14ac:dyDescent="0.25"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1"/>
      <c r="U6559" s="1"/>
      <c r="V6559" s="1"/>
    </row>
    <row r="6560" spans="2:22" ht="11.25" x14ac:dyDescent="0.25"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1"/>
      <c r="U6560" s="1"/>
      <c r="V6560" s="1"/>
    </row>
    <row r="6561" spans="2:22" ht="11.25" x14ac:dyDescent="0.25"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1"/>
      <c r="U6561" s="1"/>
      <c r="V6561" s="1"/>
    </row>
    <row r="6562" spans="2:22" ht="11.25" x14ac:dyDescent="0.25"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1"/>
      <c r="U6562" s="1"/>
      <c r="V6562" s="1"/>
    </row>
    <row r="6563" spans="2:22" ht="11.25" x14ac:dyDescent="0.25"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1"/>
      <c r="U6563" s="1"/>
      <c r="V6563" s="1"/>
    </row>
    <row r="6564" spans="2:22" ht="11.25" x14ac:dyDescent="0.25"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1"/>
      <c r="U6564" s="1"/>
      <c r="V6564" s="1"/>
    </row>
    <row r="6565" spans="2:22" ht="11.25" x14ac:dyDescent="0.25"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1"/>
      <c r="U6565" s="1"/>
      <c r="V6565" s="1"/>
    </row>
    <row r="6566" spans="2:22" ht="11.25" x14ac:dyDescent="0.25"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1"/>
      <c r="U6566" s="1"/>
      <c r="V6566" s="1"/>
    </row>
    <row r="6567" spans="2:22" ht="11.25" x14ac:dyDescent="0.25"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1"/>
      <c r="U6567" s="1"/>
      <c r="V6567" s="1"/>
    </row>
    <row r="6568" spans="2:22" ht="11.25" x14ac:dyDescent="0.25"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1"/>
      <c r="U6568" s="1"/>
      <c r="V6568" s="1"/>
    </row>
    <row r="6569" spans="2:22" ht="11.25" x14ac:dyDescent="0.25"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1"/>
      <c r="U6569" s="1"/>
      <c r="V6569" s="1"/>
    </row>
    <row r="6570" spans="2:22" ht="11.25" x14ac:dyDescent="0.25"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1"/>
      <c r="U6570" s="1"/>
      <c r="V6570" s="1"/>
    </row>
    <row r="6571" spans="2:22" ht="11.25" x14ac:dyDescent="0.25"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1"/>
      <c r="U6571" s="1"/>
      <c r="V6571" s="1"/>
    </row>
    <row r="6572" spans="2:22" ht="11.25" x14ac:dyDescent="0.25"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1"/>
      <c r="U6572" s="1"/>
      <c r="V6572" s="1"/>
    </row>
    <row r="6573" spans="2:22" ht="11.25" x14ac:dyDescent="0.25"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1"/>
      <c r="U6573" s="1"/>
      <c r="V6573" s="1"/>
    </row>
    <row r="6574" spans="2:22" ht="11.25" x14ac:dyDescent="0.25"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1"/>
      <c r="U6574" s="1"/>
      <c r="V6574" s="1"/>
    </row>
    <row r="6575" spans="2:22" ht="11.25" x14ac:dyDescent="0.25"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1"/>
      <c r="U6575" s="1"/>
      <c r="V6575" s="1"/>
    </row>
    <row r="6576" spans="2:22" ht="11.25" x14ac:dyDescent="0.25"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1"/>
      <c r="U6576" s="1"/>
      <c r="V6576" s="1"/>
    </row>
    <row r="6577" spans="2:22" ht="11.25" x14ac:dyDescent="0.25"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1"/>
      <c r="U6577" s="1"/>
      <c r="V6577" s="1"/>
    </row>
    <row r="6578" spans="2:22" ht="11.25" x14ac:dyDescent="0.25"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1"/>
      <c r="U6578" s="1"/>
      <c r="V6578" s="1"/>
    </row>
    <row r="6579" spans="2:22" ht="11.25" x14ac:dyDescent="0.25"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1"/>
      <c r="U6579" s="1"/>
      <c r="V6579" s="1"/>
    </row>
    <row r="6580" spans="2:22" ht="11.25" x14ac:dyDescent="0.25"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1"/>
      <c r="U6580" s="1"/>
      <c r="V6580" s="1"/>
    </row>
    <row r="6581" spans="2:22" ht="11.25" x14ac:dyDescent="0.25"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1"/>
      <c r="U6581" s="1"/>
      <c r="V6581" s="1"/>
    </row>
    <row r="6582" spans="2:22" ht="11.25" x14ac:dyDescent="0.25"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1"/>
      <c r="U6582" s="1"/>
      <c r="V6582" s="1"/>
    </row>
    <row r="6583" spans="2:22" ht="11.25" x14ac:dyDescent="0.25"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1"/>
      <c r="U6583" s="1"/>
      <c r="V6583" s="1"/>
    </row>
    <row r="6584" spans="2:22" ht="11.25" x14ac:dyDescent="0.25"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1"/>
      <c r="U6584" s="1"/>
      <c r="V6584" s="1"/>
    </row>
    <row r="6585" spans="2:22" ht="11.25" x14ac:dyDescent="0.25"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1"/>
      <c r="U6585" s="1"/>
      <c r="V6585" s="1"/>
    </row>
    <row r="6586" spans="2:22" ht="11.25" x14ac:dyDescent="0.25"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1"/>
      <c r="U6586" s="1"/>
      <c r="V6586" s="1"/>
    </row>
    <row r="6587" spans="2:22" ht="11.25" x14ac:dyDescent="0.25"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1"/>
      <c r="U6587" s="1"/>
      <c r="V6587" s="1"/>
    </row>
    <row r="6588" spans="2:22" ht="11.25" x14ac:dyDescent="0.25"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1"/>
      <c r="U6588" s="1"/>
      <c r="V6588" s="1"/>
    </row>
    <row r="6589" spans="2:22" ht="11.25" x14ac:dyDescent="0.25"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1"/>
      <c r="U6589" s="1"/>
      <c r="V6589" s="1"/>
    </row>
    <row r="6590" spans="2:22" ht="11.25" x14ac:dyDescent="0.25"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1"/>
      <c r="U6590" s="1"/>
      <c r="V6590" s="1"/>
    </row>
    <row r="6591" spans="2:22" ht="11.25" x14ac:dyDescent="0.25"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1"/>
      <c r="U6591" s="1"/>
      <c r="V6591" s="1"/>
    </row>
    <row r="6592" spans="2:22" ht="11.25" x14ac:dyDescent="0.25"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1"/>
      <c r="U6592" s="1"/>
      <c r="V6592" s="1"/>
    </row>
    <row r="6593" spans="2:22" ht="11.25" x14ac:dyDescent="0.25"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1"/>
      <c r="U6593" s="1"/>
      <c r="V6593" s="1"/>
    </row>
    <row r="6594" spans="2:22" ht="11.25" x14ac:dyDescent="0.25"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1"/>
      <c r="U6594" s="1"/>
      <c r="V6594" s="1"/>
    </row>
    <row r="6595" spans="2:22" ht="11.25" x14ac:dyDescent="0.25"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1"/>
      <c r="U6595" s="1"/>
      <c r="V6595" s="1"/>
    </row>
    <row r="6596" spans="2:22" ht="11.25" x14ac:dyDescent="0.25"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1"/>
      <c r="U6596" s="1"/>
      <c r="V6596" s="1"/>
    </row>
    <row r="6597" spans="2:22" ht="11.25" x14ac:dyDescent="0.25"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1"/>
      <c r="U6597" s="1"/>
      <c r="V6597" s="1"/>
    </row>
    <row r="6598" spans="2:22" ht="11.25" x14ac:dyDescent="0.25"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1"/>
      <c r="U6598" s="1"/>
      <c r="V6598" s="1"/>
    </row>
    <row r="6599" spans="2:22" ht="11.25" x14ac:dyDescent="0.25"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1"/>
      <c r="U6599" s="1"/>
      <c r="V6599" s="1"/>
    </row>
    <row r="6600" spans="2:22" ht="11.25" x14ac:dyDescent="0.25"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1"/>
      <c r="U6600" s="1"/>
      <c r="V6600" s="1"/>
    </row>
    <row r="6601" spans="2:22" ht="11.25" x14ac:dyDescent="0.25"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1"/>
      <c r="U6601" s="1"/>
      <c r="V6601" s="1"/>
    </row>
    <row r="6602" spans="2:22" ht="11.25" x14ac:dyDescent="0.25"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1"/>
      <c r="U6602" s="1"/>
      <c r="V6602" s="1"/>
    </row>
    <row r="6603" spans="2:22" ht="11.25" x14ac:dyDescent="0.25"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1"/>
      <c r="U6603" s="1"/>
      <c r="V6603" s="1"/>
    </row>
    <row r="6604" spans="2:22" ht="11.25" x14ac:dyDescent="0.25"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1"/>
      <c r="U6604" s="1"/>
      <c r="V6604" s="1"/>
    </row>
    <row r="6605" spans="2:22" ht="11.25" x14ac:dyDescent="0.25"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1"/>
      <c r="U6605" s="1"/>
      <c r="V6605" s="1"/>
    </row>
    <row r="6606" spans="2:22" ht="11.25" x14ac:dyDescent="0.25"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1"/>
      <c r="U6606" s="1"/>
      <c r="V6606" s="1"/>
    </row>
    <row r="6607" spans="2:22" ht="11.25" x14ac:dyDescent="0.25"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1"/>
      <c r="U6607" s="1"/>
      <c r="V6607" s="1"/>
    </row>
    <row r="6608" spans="2:22" ht="11.25" x14ac:dyDescent="0.25"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1"/>
      <c r="U6608" s="1"/>
      <c r="V6608" s="1"/>
    </row>
    <row r="6609" spans="2:22" ht="11.25" x14ac:dyDescent="0.25"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1"/>
      <c r="U6609" s="1"/>
      <c r="V6609" s="1"/>
    </row>
    <row r="6610" spans="2:22" ht="11.25" x14ac:dyDescent="0.25"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1"/>
      <c r="U6610" s="1"/>
      <c r="V6610" s="1"/>
    </row>
    <row r="6611" spans="2:22" ht="11.25" x14ac:dyDescent="0.25"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1"/>
      <c r="U6611" s="1"/>
      <c r="V6611" s="1"/>
    </row>
    <row r="6612" spans="2:22" ht="11.25" x14ac:dyDescent="0.25"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1"/>
      <c r="U6612" s="1"/>
      <c r="V6612" s="1"/>
    </row>
    <row r="6613" spans="2:22" ht="11.25" x14ac:dyDescent="0.25"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1"/>
      <c r="U6613" s="1"/>
      <c r="V6613" s="1"/>
    </row>
    <row r="6614" spans="2:22" ht="11.25" x14ac:dyDescent="0.25"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1"/>
      <c r="U6614" s="1"/>
      <c r="V6614" s="1"/>
    </row>
    <row r="6615" spans="2:22" ht="11.25" x14ac:dyDescent="0.25"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1"/>
      <c r="U6615" s="1"/>
      <c r="V6615" s="1"/>
    </row>
    <row r="6616" spans="2:22" ht="11.25" x14ac:dyDescent="0.25"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1"/>
      <c r="U6616" s="1"/>
      <c r="V6616" s="1"/>
    </row>
    <row r="6617" spans="2:22" ht="11.25" x14ac:dyDescent="0.25"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1"/>
      <c r="U6617" s="1"/>
      <c r="V6617" s="1"/>
    </row>
    <row r="6618" spans="2:22" ht="11.25" x14ac:dyDescent="0.25"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1"/>
      <c r="U6618" s="1"/>
      <c r="V6618" s="1"/>
    </row>
    <row r="6619" spans="2:22" ht="11.25" x14ac:dyDescent="0.25"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1"/>
      <c r="U6619" s="1"/>
      <c r="V6619" s="1"/>
    </row>
    <row r="6620" spans="2:22" ht="11.25" x14ac:dyDescent="0.25"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1"/>
      <c r="U6620" s="1"/>
      <c r="V6620" s="1"/>
    </row>
    <row r="6621" spans="2:22" ht="11.25" x14ac:dyDescent="0.25"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1"/>
      <c r="U6621" s="1"/>
      <c r="V6621" s="1"/>
    </row>
    <row r="6622" spans="2:22" ht="11.25" x14ac:dyDescent="0.25"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1"/>
      <c r="U6622" s="1"/>
      <c r="V6622" s="1"/>
    </row>
    <row r="6623" spans="2:22" ht="11.25" x14ac:dyDescent="0.25"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1"/>
      <c r="U6623" s="1"/>
      <c r="V6623" s="1"/>
    </row>
    <row r="6624" spans="2:22" ht="11.25" x14ac:dyDescent="0.25"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1"/>
      <c r="U6624" s="1"/>
      <c r="V6624" s="1"/>
    </row>
    <row r="6625" spans="2:22" ht="11.25" x14ac:dyDescent="0.25"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1"/>
      <c r="U6625" s="1"/>
      <c r="V6625" s="1"/>
    </row>
    <row r="6626" spans="2:22" ht="11.25" x14ac:dyDescent="0.25"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1"/>
      <c r="U6626" s="1"/>
      <c r="V6626" s="1"/>
    </row>
    <row r="6627" spans="2:22" ht="11.25" x14ac:dyDescent="0.25"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1"/>
      <c r="U6627" s="1"/>
      <c r="V6627" s="1"/>
    </row>
    <row r="6628" spans="2:22" ht="11.25" x14ac:dyDescent="0.25"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1"/>
      <c r="U6628" s="1"/>
      <c r="V6628" s="1"/>
    </row>
    <row r="6629" spans="2:22" ht="11.25" x14ac:dyDescent="0.25"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1"/>
      <c r="U6629" s="1"/>
      <c r="V6629" s="1"/>
    </row>
    <row r="6630" spans="2:22" ht="11.25" x14ac:dyDescent="0.25"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1"/>
      <c r="U6630" s="1"/>
      <c r="V6630" s="1"/>
    </row>
    <row r="6631" spans="2:22" ht="11.25" x14ac:dyDescent="0.25"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1"/>
      <c r="U6631" s="1"/>
      <c r="V6631" s="1"/>
    </row>
    <row r="6632" spans="2:22" ht="11.25" x14ac:dyDescent="0.25"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1"/>
      <c r="U6632" s="1"/>
      <c r="V6632" s="1"/>
    </row>
    <row r="6633" spans="2:22" ht="11.25" x14ac:dyDescent="0.25"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1"/>
      <c r="U6633" s="1"/>
      <c r="V6633" s="1"/>
    </row>
    <row r="6634" spans="2:22" ht="11.25" x14ac:dyDescent="0.25"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1"/>
      <c r="U6634" s="1"/>
      <c r="V6634" s="1"/>
    </row>
    <row r="6635" spans="2:22" ht="11.25" x14ac:dyDescent="0.25"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1"/>
      <c r="U6635" s="1"/>
      <c r="V6635" s="1"/>
    </row>
    <row r="6636" spans="2:22" ht="11.25" x14ac:dyDescent="0.25"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1"/>
      <c r="U6636" s="1"/>
      <c r="V6636" s="1"/>
    </row>
    <row r="6637" spans="2:22" ht="11.25" x14ac:dyDescent="0.25"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1"/>
      <c r="U6637" s="1"/>
      <c r="V6637" s="1"/>
    </row>
    <row r="6638" spans="2:22" ht="11.25" x14ac:dyDescent="0.25"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1"/>
      <c r="U6638" s="1"/>
      <c r="V6638" s="1"/>
    </row>
    <row r="6639" spans="2:22" ht="11.25" x14ac:dyDescent="0.25"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1"/>
      <c r="U6639" s="1"/>
      <c r="V6639" s="1"/>
    </row>
    <row r="6640" spans="2:22" ht="11.25" x14ac:dyDescent="0.25"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1"/>
      <c r="U6640" s="1"/>
      <c r="V6640" s="1"/>
    </row>
    <row r="6641" spans="2:22" ht="11.25" x14ac:dyDescent="0.25"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1"/>
      <c r="U6641" s="1"/>
      <c r="V6641" s="1"/>
    </row>
    <row r="6642" spans="2:22" ht="11.25" x14ac:dyDescent="0.25"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1"/>
      <c r="U6642" s="1"/>
      <c r="V6642" s="1"/>
    </row>
    <row r="6643" spans="2:22" ht="11.25" x14ac:dyDescent="0.25"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1"/>
      <c r="U6643" s="1"/>
      <c r="V6643" s="1"/>
    </row>
    <row r="6644" spans="2:22" ht="11.25" x14ac:dyDescent="0.25"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1"/>
      <c r="U6644" s="1"/>
      <c r="V6644" s="1"/>
    </row>
    <row r="6645" spans="2:22" ht="11.25" x14ac:dyDescent="0.25"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1"/>
      <c r="U6645" s="1"/>
      <c r="V6645" s="1"/>
    </row>
    <row r="6646" spans="2:22" ht="11.25" x14ac:dyDescent="0.25"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1"/>
      <c r="U6646" s="1"/>
      <c r="V6646" s="1"/>
    </row>
    <row r="6647" spans="2:22" ht="11.25" x14ac:dyDescent="0.25"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1"/>
      <c r="U6647" s="1"/>
      <c r="V6647" s="1"/>
    </row>
    <row r="6648" spans="2:22" ht="11.25" x14ac:dyDescent="0.25"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1"/>
      <c r="U6648" s="1"/>
      <c r="V6648" s="1"/>
    </row>
    <row r="6649" spans="2:22" ht="11.25" x14ac:dyDescent="0.25"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1"/>
      <c r="U6649" s="1"/>
      <c r="V6649" s="1"/>
    </row>
    <row r="6650" spans="2:22" ht="11.25" x14ac:dyDescent="0.25"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1"/>
      <c r="U6650" s="1"/>
      <c r="V6650" s="1"/>
    </row>
    <row r="6651" spans="2:22" ht="11.25" x14ac:dyDescent="0.25"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1"/>
      <c r="U6651" s="1"/>
      <c r="V6651" s="1"/>
    </row>
    <row r="6652" spans="2:22" ht="11.25" x14ac:dyDescent="0.25"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1"/>
      <c r="U6652" s="1"/>
      <c r="V6652" s="1"/>
    </row>
    <row r="6653" spans="2:22" ht="11.25" x14ac:dyDescent="0.25"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1"/>
      <c r="U6653" s="1"/>
      <c r="V6653" s="1"/>
    </row>
    <row r="6654" spans="2:22" ht="11.25" x14ac:dyDescent="0.25"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1"/>
      <c r="U6654" s="1"/>
      <c r="V6654" s="1"/>
    </row>
    <row r="6655" spans="2:22" ht="11.25" x14ac:dyDescent="0.25"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1"/>
      <c r="U6655" s="1"/>
      <c r="V6655" s="1"/>
    </row>
    <row r="6656" spans="2:22" ht="11.25" x14ac:dyDescent="0.25"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1"/>
      <c r="U6656" s="1"/>
      <c r="V6656" s="1"/>
    </row>
    <row r="6657" spans="2:22" ht="11.25" x14ac:dyDescent="0.25"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1"/>
      <c r="U6657" s="1"/>
      <c r="V6657" s="1"/>
    </row>
    <row r="6658" spans="2:22" ht="11.25" x14ac:dyDescent="0.25"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1"/>
      <c r="U6658" s="1"/>
      <c r="V6658" s="1"/>
    </row>
    <row r="6659" spans="2:22" ht="11.25" x14ac:dyDescent="0.25"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1"/>
      <c r="U6659" s="1"/>
      <c r="V6659" s="1"/>
    </row>
    <row r="6660" spans="2:22" ht="11.25" x14ac:dyDescent="0.25"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1"/>
      <c r="U6660" s="1"/>
      <c r="V6660" s="1"/>
    </row>
    <row r="6661" spans="2:22" ht="11.25" x14ac:dyDescent="0.25"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1"/>
      <c r="U6661" s="1"/>
      <c r="V6661" s="1"/>
    </row>
    <row r="6662" spans="2:22" ht="11.25" x14ac:dyDescent="0.25"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1"/>
      <c r="U6662" s="1"/>
      <c r="V6662" s="1"/>
    </row>
    <row r="6663" spans="2:22" ht="11.25" x14ac:dyDescent="0.25"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1"/>
      <c r="U6663" s="1"/>
      <c r="V6663" s="1"/>
    </row>
    <row r="6664" spans="2:22" ht="11.25" x14ac:dyDescent="0.25"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1"/>
      <c r="U6664" s="1"/>
      <c r="V6664" s="1"/>
    </row>
    <row r="6665" spans="2:22" ht="11.25" x14ac:dyDescent="0.25"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1"/>
      <c r="U6665" s="1"/>
      <c r="V6665" s="1"/>
    </row>
    <row r="6666" spans="2:22" ht="11.25" x14ac:dyDescent="0.25"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1"/>
      <c r="U6666" s="1"/>
      <c r="V6666" s="1"/>
    </row>
    <row r="6667" spans="2:22" ht="11.25" x14ac:dyDescent="0.25"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1"/>
      <c r="U6667" s="1"/>
      <c r="V6667" s="1"/>
    </row>
    <row r="6668" spans="2:22" ht="11.25" x14ac:dyDescent="0.25"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1"/>
      <c r="U6668" s="1"/>
      <c r="V6668" s="1"/>
    </row>
    <row r="6669" spans="2:22" ht="11.25" x14ac:dyDescent="0.25"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1"/>
      <c r="U6669" s="1"/>
      <c r="V6669" s="1"/>
    </row>
    <row r="6670" spans="2:22" ht="11.25" x14ac:dyDescent="0.25"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1"/>
      <c r="U6670" s="1"/>
      <c r="V6670" s="1"/>
    </row>
    <row r="6671" spans="2:22" ht="11.25" x14ac:dyDescent="0.25"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1"/>
      <c r="U6671" s="1"/>
      <c r="V6671" s="1"/>
    </row>
    <row r="6672" spans="2:22" ht="11.25" x14ac:dyDescent="0.25"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1"/>
      <c r="U6672" s="1"/>
      <c r="V6672" s="1"/>
    </row>
    <row r="6673" spans="2:22" ht="11.25" x14ac:dyDescent="0.25"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1"/>
      <c r="U6673" s="1"/>
      <c r="V6673" s="1"/>
    </row>
    <row r="6674" spans="2:22" ht="11.25" x14ac:dyDescent="0.25"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1"/>
      <c r="U6674" s="1"/>
      <c r="V6674" s="1"/>
    </row>
    <row r="6675" spans="2:22" ht="11.25" x14ac:dyDescent="0.25"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1"/>
      <c r="U6675" s="1"/>
      <c r="V6675" s="1"/>
    </row>
    <row r="6676" spans="2:22" ht="11.25" x14ac:dyDescent="0.25"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1"/>
      <c r="U6676" s="1"/>
      <c r="V6676" s="1"/>
    </row>
    <row r="6677" spans="2:22" ht="11.25" x14ac:dyDescent="0.25"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1"/>
      <c r="U6677" s="1"/>
      <c r="V6677" s="1"/>
    </row>
    <row r="6678" spans="2:22" ht="11.25" x14ac:dyDescent="0.25"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1"/>
      <c r="U6678" s="1"/>
      <c r="V6678" s="1"/>
    </row>
    <row r="6679" spans="2:22" ht="11.25" x14ac:dyDescent="0.25"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1"/>
      <c r="U6679" s="1"/>
      <c r="V6679" s="1"/>
    </row>
    <row r="6680" spans="2:22" ht="11.25" x14ac:dyDescent="0.25"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1"/>
      <c r="U6680" s="1"/>
      <c r="V6680" s="1"/>
    </row>
    <row r="6681" spans="2:22" ht="11.25" x14ac:dyDescent="0.25"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1"/>
      <c r="U6681" s="1"/>
      <c r="V6681" s="1"/>
    </row>
    <row r="6682" spans="2:22" ht="11.25" x14ac:dyDescent="0.25"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1"/>
      <c r="U6682" s="1"/>
      <c r="V6682" s="1"/>
    </row>
    <row r="6683" spans="2:22" ht="11.25" x14ac:dyDescent="0.25"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1"/>
      <c r="U6683" s="1"/>
      <c r="V6683" s="1"/>
    </row>
    <row r="6684" spans="2:22" ht="11.25" x14ac:dyDescent="0.25"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1"/>
      <c r="U6684" s="1"/>
      <c r="V6684" s="1"/>
    </row>
    <row r="6685" spans="2:22" ht="11.25" x14ac:dyDescent="0.25"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1"/>
      <c r="U6685" s="1"/>
      <c r="V6685" s="1"/>
    </row>
    <row r="6686" spans="2:22" ht="11.25" x14ac:dyDescent="0.25"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1"/>
      <c r="U6686" s="1"/>
      <c r="V6686" s="1"/>
    </row>
    <row r="6687" spans="2:22" ht="11.25" x14ac:dyDescent="0.25"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1"/>
      <c r="U6687" s="1"/>
      <c r="V6687" s="1"/>
    </row>
    <row r="6688" spans="2:22" ht="11.25" x14ac:dyDescent="0.25"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1"/>
      <c r="U6688" s="1"/>
      <c r="V6688" s="1"/>
    </row>
    <row r="6689" spans="2:22" ht="11.25" x14ac:dyDescent="0.25"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1"/>
      <c r="U6689" s="1"/>
      <c r="V6689" s="1"/>
    </row>
    <row r="6690" spans="2:22" ht="11.25" x14ac:dyDescent="0.25"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1"/>
      <c r="U6690" s="1"/>
      <c r="V6690" s="1"/>
    </row>
    <row r="6691" spans="2:22" ht="11.25" x14ac:dyDescent="0.25"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1"/>
      <c r="U6691" s="1"/>
      <c r="V6691" s="1"/>
    </row>
    <row r="6692" spans="2:22" ht="11.25" x14ac:dyDescent="0.25"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1"/>
      <c r="U6692" s="1"/>
      <c r="V6692" s="1"/>
    </row>
    <row r="6693" spans="2:22" ht="11.25" x14ac:dyDescent="0.25"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1"/>
      <c r="U6693" s="1"/>
      <c r="V6693" s="1"/>
    </row>
    <row r="6694" spans="2:22" ht="11.25" x14ac:dyDescent="0.25"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1"/>
      <c r="U6694" s="1"/>
      <c r="V6694" s="1"/>
    </row>
    <row r="6695" spans="2:22" ht="11.25" x14ac:dyDescent="0.25"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1"/>
      <c r="U6695" s="1"/>
      <c r="V6695" s="1"/>
    </row>
    <row r="6696" spans="2:22" ht="11.25" x14ac:dyDescent="0.25"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1"/>
      <c r="U6696" s="1"/>
      <c r="V6696" s="1"/>
    </row>
    <row r="6697" spans="2:22" ht="11.25" x14ac:dyDescent="0.25"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1"/>
      <c r="U6697" s="1"/>
      <c r="V6697" s="1"/>
    </row>
    <row r="6698" spans="2:22" ht="11.25" x14ac:dyDescent="0.25"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1"/>
      <c r="U6698" s="1"/>
      <c r="V6698" s="1"/>
    </row>
    <row r="6699" spans="2:22" ht="11.25" x14ac:dyDescent="0.25"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1"/>
      <c r="U6699" s="1"/>
      <c r="V6699" s="1"/>
    </row>
    <row r="6700" spans="2:22" ht="11.25" x14ac:dyDescent="0.25"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1"/>
      <c r="U6700" s="1"/>
      <c r="V6700" s="1"/>
    </row>
    <row r="6701" spans="2:22" ht="11.25" x14ac:dyDescent="0.25"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1"/>
      <c r="U6701" s="1"/>
      <c r="V6701" s="1"/>
    </row>
    <row r="6702" spans="2:22" ht="11.25" x14ac:dyDescent="0.25"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1"/>
      <c r="U6702" s="1"/>
      <c r="V6702" s="1"/>
    </row>
    <row r="6703" spans="2:22" ht="11.25" x14ac:dyDescent="0.25"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1"/>
      <c r="U6703" s="1"/>
      <c r="V6703" s="1"/>
    </row>
    <row r="6704" spans="2:22" ht="11.25" x14ac:dyDescent="0.25"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1"/>
      <c r="U6704" s="1"/>
      <c r="V6704" s="1"/>
    </row>
    <row r="6705" spans="2:22" ht="11.25" x14ac:dyDescent="0.25"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1"/>
      <c r="U6705" s="1"/>
      <c r="V6705" s="1"/>
    </row>
    <row r="6706" spans="2:22" ht="11.25" x14ac:dyDescent="0.25"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1"/>
      <c r="U6706" s="1"/>
      <c r="V6706" s="1"/>
    </row>
    <row r="6707" spans="2:22" ht="11.25" x14ac:dyDescent="0.25"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1"/>
      <c r="U6707" s="1"/>
      <c r="V6707" s="1"/>
    </row>
    <row r="6708" spans="2:22" ht="11.25" x14ac:dyDescent="0.25"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1"/>
      <c r="U6708" s="1"/>
      <c r="V6708" s="1"/>
    </row>
    <row r="6709" spans="2:22" ht="11.25" x14ac:dyDescent="0.25"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1"/>
      <c r="U6709" s="1"/>
      <c r="V6709" s="1"/>
    </row>
    <row r="6710" spans="2:22" ht="11.25" x14ac:dyDescent="0.25"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1"/>
      <c r="U6710" s="1"/>
      <c r="V6710" s="1"/>
    </row>
    <row r="6711" spans="2:22" ht="11.25" x14ac:dyDescent="0.25"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1"/>
      <c r="U6711" s="1"/>
      <c r="V6711" s="1"/>
    </row>
    <row r="6712" spans="2:22" ht="11.25" x14ac:dyDescent="0.25"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1"/>
      <c r="U6712" s="1"/>
      <c r="V6712" s="1"/>
    </row>
    <row r="6713" spans="2:22" ht="11.25" x14ac:dyDescent="0.25"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1"/>
      <c r="U6713" s="1"/>
      <c r="V6713" s="1"/>
    </row>
    <row r="6714" spans="2:22" ht="11.25" x14ac:dyDescent="0.25"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1"/>
      <c r="U6714" s="1"/>
      <c r="V6714" s="1"/>
    </row>
    <row r="6715" spans="2:22" ht="11.25" x14ac:dyDescent="0.25"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1"/>
      <c r="U6715" s="1"/>
      <c r="V6715" s="1"/>
    </row>
    <row r="6716" spans="2:22" ht="11.25" x14ac:dyDescent="0.25"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1"/>
      <c r="U6716" s="1"/>
      <c r="V6716" s="1"/>
    </row>
    <row r="6717" spans="2:22" ht="11.25" x14ac:dyDescent="0.25"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1"/>
      <c r="U6717" s="1"/>
      <c r="V6717" s="1"/>
    </row>
    <row r="6718" spans="2:22" ht="11.25" x14ac:dyDescent="0.25"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1"/>
      <c r="U6718" s="1"/>
      <c r="V6718" s="1"/>
    </row>
    <row r="6719" spans="2:22" ht="11.25" x14ac:dyDescent="0.25"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1"/>
      <c r="U6719" s="1"/>
      <c r="V6719" s="1"/>
    </row>
    <row r="6720" spans="2:22" ht="11.25" x14ac:dyDescent="0.25"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1"/>
      <c r="U6720" s="1"/>
      <c r="V6720" s="1"/>
    </row>
    <row r="6721" spans="2:22" ht="11.25" x14ac:dyDescent="0.25"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1"/>
      <c r="U6721" s="1"/>
      <c r="V6721" s="1"/>
    </row>
    <row r="6722" spans="2:22" ht="11.25" x14ac:dyDescent="0.25"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1"/>
      <c r="U6722" s="1"/>
      <c r="V6722" s="1"/>
    </row>
    <row r="6723" spans="2:22" ht="11.25" x14ac:dyDescent="0.25"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1"/>
      <c r="U6723" s="1"/>
      <c r="V6723" s="1"/>
    </row>
    <row r="6724" spans="2:22" ht="11.25" x14ac:dyDescent="0.25"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1"/>
      <c r="U6724" s="1"/>
      <c r="V6724" s="1"/>
    </row>
    <row r="6725" spans="2:22" ht="11.25" x14ac:dyDescent="0.25"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1"/>
      <c r="U6725" s="1"/>
      <c r="V6725" s="1"/>
    </row>
    <row r="6726" spans="2:22" ht="11.25" x14ac:dyDescent="0.25"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1"/>
      <c r="U6726" s="1"/>
      <c r="V6726" s="1"/>
    </row>
    <row r="6727" spans="2:22" ht="11.25" x14ac:dyDescent="0.25"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1"/>
      <c r="U6727" s="1"/>
      <c r="V6727" s="1"/>
    </row>
    <row r="6728" spans="2:22" ht="11.25" x14ac:dyDescent="0.25"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1"/>
      <c r="U6728" s="1"/>
      <c r="V6728" s="1"/>
    </row>
    <row r="6729" spans="2:22" ht="11.25" x14ac:dyDescent="0.25"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1"/>
      <c r="U6729" s="1"/>
      <c r="V6729" s="1"/>
    </row>
    <row r="6730" spans="2:22" ht="11.25" x14ac:dyDescent="0.25"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1"/>
      <c r="U6730" s="1"/>
      <c r="V6730" s="1"/>
    </row>
    <row r="6731" spans="2:22" ht="11.25" x14ac:dyDescent="0.25"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1"/>
      <c r="U6731" s="1"/>
      <c r="V6731" s="1"/>
    </row>
    <row r="6732" spans="2:22" ht="11.25" x14ac:dyDescent="0.25"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1"/>
      <c r="U6732" s="1"/>
      <c r="V6732" s="1"/>
    </row>
    <row r="6733" spans="2:22" ht="11.25" x14ac:dyDescent="0.25"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1"/>
      <c r="U6733" s="1"/>
      <c r="V6733" s="1"/>
    </row>
    <row r="6734" spans="2:22" ht="11.25" x14ac:dyDescent="0.25"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1"/>
      <c r="U6734" s="1"/>
      <c r="V6734" s="1"/>
    </row>
    <row r="6735" spans="2:22" ht="11.25" x14ac:dyDescent="0.25"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1"/>
      <c r="U6735" s="1"/>
      <c r="V6735" s="1"/>
    </row>
    <row r="6736" spans="2:22" ht="11.25" x14ac:dyDescent="0.25"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1"/>
      <c r="U6736" s="1"/>
      <c r="V6736" s="1"/>
    </row>
    <row r="6737" spans="2:22" ht="11.25" x14ac:dyDescent="0.25"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1"/>
      <c r="U6737" s="1"/>
      <c r="V6737" s="1"/>
    </row>
    <row r="6738" spans="2:22" ht="11.25" x14ac:dyDescent="0.25"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1"/>
      <c r="U6738" s="1"/>
      <c r="V6738" s="1"/>
    </row>
    <row r="6739" spans="2:22" ht="11.25" x14ac:dyDescent="0.25"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1"/>
      <c r="U6739" s="1"/>
      <c r="V6739" s="1"/>
    </row>
    <row r="6740" spans="2:22" ht="11.25" x14ac:dyDescent="0.25"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1"/>
      <c r="U6740" s="1"/>
      <c r="V6740" s="1"/>
    </row>
    <row r="6741" spans="2:22" ht="11.25" x14ac:dyDescent="0.25"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1"/>
      <c r="U6741" s="1"/>
      <c r="V6741" s="1"/>
    </row>
    <row r="6742" spans="2:22" ht="11.25" x14ac:dyDescent="0.25"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1"/>
      <c r="U6742" s="1"/>
      <c r="V6742" s="1"/>
    </row>
    <row r="6743" spans="2:22" ht="11.25" x14ac:dyDescent="0.25"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1"/>
      <c r="U6743" s="1"/>
      <c r="V6743" s="1"/>
    </row>
    <row r="6744" spans="2:22" ht="11.25" x14ac:dyDescent="0.25"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1"/>
      <c r="U6744" s="1"/>
      <c r="V6744" s="1"/>
    </row>
    <row r="6745" spans="2:22" ht="11.25" x14ac:dyDescent="0.25"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1"/>
      <c r="U6745" s="1"/>
      <c r="V6745" s="1"/>
    </row>
    <row r="6746" spans="2:22" ht="11.25" x14ac:dyDescent="0.25"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1"/>
      <c r="U6746" s="1"/>
      <c r="V6746" s="1"/>
    </row>
    <row r="6747" spans="2:22" ht="11.25" x14ac:dyDescent="0.25"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1"/>
      <c r="U6747" s="1"/>
      <c r="V6747" s="1"/>
    </row>
    <row r="6748" spans="2:22" ht="11.25" x14ac:dyDescent="0.25"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1"/>
      <c r="U6748" s="1"/>
      <c r="V6748" s="1"/>
    </row>
    <row r="6749" spans="2:22" ht="11.25" x14ac:dyDescent="0.25"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1"/>
      <c r="U6749" s="1"/>
      <c r="V6749" s="1"/>
    </row>
    <row r="6750" spans="2:22" ht="11.25" x14ac:dyDescent="0.25"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1"/>
      <c r="U6750" s="1"/>
      <c r="V6750" s="1"/>
    </row>
    <row r="6751" spans="2:22" ht="11.25" x14ac:dyDescent="0.25"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1"/>
      <c r="U6751" s="1"/>
      <c r="V6751" s="1"/>
    </row>
    <row r="6752" spans="2:22" ht="11.25" x14ac:dyDescent="0.25"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1"/>
      <c r="U6752" s="1"/>
      <c r="V6752" s="1"/>
    </row>
    <row r="6753" spans="2:22" ht="11.25" x14ac:dyDescent="0.25"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1"/>
      <c r="U6753" s="1"/>
      <c r="V6753" s="1"/>
    </row>
    <row r="6754" spans="2:22" ht="11.25" x14ac:dyDescent="0.25"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1"/>
      <c r="U6754" s="1"/>
      <c r="V6754" s="1"/>
    </row>
    <row r="6755" spans="2:22" ht="11.25" x14ac:dyDescent="0.25"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1"/>
      <c r="U6755" s="1"/>
      <c r="V6755" s="1"/>
    </row>
    <row r="6756" spans="2:22" ht="11.25" x14ac:dyDescent="0.25"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1"/>
      <c r="U6756" s="1"/>
      <c r="V6756" s="1"/>
    </row>
    <row r="6757" spans="2:22" ht="11.25" x14ac:dyDescent="0.25"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1"/>
      <c r="U6757" s="1"/>
      <c r="V6757" s="1"/>
    </row>
    <row r="6758" spans="2:22" ht="11.25" x14ac:dyDescent="0.25"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1"/>
      <c r="U6758" s="1"/>
      <c r="V6758" s="1"/>
    </row>
    <row r="6759" spans="2:22" ht="11.25" x14ac:dyDescent="0.25"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1"/>
      <c r="U6759" s="1"/>
      <c r="V6759" s="1"/>
    </row>
    <row r="6760" spans="2:22" ht="11.25" x14ac:dyDescent="0.25"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1"/>
      <c r="U6760" s="1"/>
      <c r="V6760" s="1"/>
    </row>
    <row r="6761" spans="2:22" ht="11.25" x14ac:dyDescent="0.25"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1"/>
      <c r="U6761" s="1"/>
      <c r="V6761" s="1"/>
    </row>
    <row r="6762" spans="2:22" ht="11.25" x14ac:dyDescent="0.25"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1"/>
      <c r="U6762" s="1"/>
      <c r="V6762" s="1"/>
    </row>
    <row r="6763" spans="2:22" ht="11.25" x14ac:dyDescent="0.25"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1"/>
      <c r="U6763" s="1"/>
      <c r="V6763" s="1"/>
    </row>
    <row r="6764" spans="2:22" ht="11.25" x14ac:dyDescent="0.25"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1"/>
      <c r="U6764" s="1"/>
      <c r="V6764" s="1"/>
    </row>
    <row r="6765" spans="2:22" ht="11.25" x14ac:dyDescent="0.25"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1"/>
      <c r="U6765" s="1"/>
      <c r="V6765" s="1"/>
    </row>
    <row r="6766" spans="2:22" ht="11.25" x14ac:dyDescent="0.25"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1"/>
      <c r="U6766" s="1"/>
      <c r="V6766" s="1"/>
    </row>
    <row r="6767" spans="2:22" ht="11.25" x14ac:dyDescent="0.25"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1"/>
      <c r="U6767" s="1"/>
      <c r="V6767" s="1"/>
    </row>
    <row r="6768" spans="2:22" ht="11.25" x14ac:dyDescent="0.25"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1"/>
      <c r="U6768" s="1"/>
      <c r="V6768" s="1"/>
    </row>
    <row r="6769" spans="2:22" ht="11.25" x14ac:dyDescent="0.25"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1"/>
      <c r="U6769" s="1"/>
      <c r="V6769" s="1"/>
    </row>
    <row r="6770" spans="2:22" ht="11.25" x14ac:dyDescent="0.25"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1"/>
      <c r="U6770" s="1"/>
      <c r="V6770" s="1"/>
    </row>
    <row r="6771" spans="2:22" ht="11.25" x14ac:dyDescent="0.25"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1"/>
      <c r="U6771" s="1"/>
      <c r="V6771" s="1"/>
    </row>
    <row r="6772" spans="2:22" ht="11.25" x14ac:dyDescent="0.25"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1"/>
      <c r="U6772" s="1"/>
      <c r="V6772" s="1"/>
    </row>
    <row r="6773" spans="2:22" ht="11.25" x14ac:dyDescent="0.25"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1"/>
      <c r="U6773" s="1"/>
      <c r="V6773" s="1"/>
    </row>
    <row r="6774" spans="2:22" ht="11.25" x14ac:dyDescent="0.25"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1"/>
      <c r="U6774" s="1"/>
      <c r="V6774" s="1"/>
    </row>
    <row r="6775" spans="2:22" ht="11.25" x14ac:dyDescent="0.25"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1"/>
      <c r="U6775" s="1"/>
      <c r="V6775" s="1"/>
    </row>
    <row r="6776" spans="2:22" ht="11.25" x14ac:dyDescent="0.25"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1"/>
      <c r="U6776" s="1"/>
      <c r="V6776" s="1"/>
    </row>
    <row r="6777" spans="2:22" ht="11.25" x14ac:dyDescent="0.25"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1"/>
      <c r="U6777" s="1"/>
      <c r="V6777" s="1"/>
    </row>
    <row r="6778" spans="2:22" ht="11.25" x14ac:dyDescent="0.25"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1"/>
      <c r="U6778" s="1"/>
      <c r="V6778" s="1"/>
    </row>
    <row r="6779" spans="2:22" ht="11.25" x14ac:dyDescent="0.25"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1"/>
      <c r="U6779" s="1"/>
      <c r="V6779" s="1"/>
    </row>
    <row r="6780" spans="2:22" ht="11.25" x14ac:dyDescent="0.25"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1"/>
      <c r="U6780" s="1"/>
      <c r="V6780" s="1"/>
    </row>
    <row r="6781" spans="2:22" ht="11.25" x14ac:dyDescent="0.25"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1"/>
      <c r="U6781" s="1"/>
      <c r="V6781" s="1"/>
    </row>
    <row r="6782" spans="2:22" ht="11.25" x14ac:dyDescent="0.25"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1"/>
      <c r="U6782" s="1"/>
      <c r="V6782" s="1"/>
    </row>
    <row r="6783" spans="2:22" ht="11.25" x14ac:dyDescent="0.25"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1"/>
      <c r="U6783" s="1"/>
      <c r="V6783" s="1"/>
    </row>
    <row r="6784" spans="2:22" ht="11.25" x14ac:dyDescent="0.25"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1"/>
      <c r="U6784" s="1"/>
      <c r="V6784" s="1"/>
    </row>
    <row r="6785" spans="2:22" ht="11.25" x14ac:dyDescent="0.25"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1"/>
      <c r="U6785" s="1"/>
      <c r="V6785" s="1"/>
    </row>
    <row r="6786" spans="2:22" ht="11.25" x14ac:dyDescent="0.25"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1"/>
      <c r="U6786" s="1"/>
      <c r="V6786" s="1"/>
    </row>
    <row r="6787" spans="2:22" ht="11.25" x14ac:dyDescent="0.25"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1"/>
      <c r="U6787" s="1"/>
      <c r="V6787" s="1"/>
    </row>
    <row r="6788" spans="2:22" ht="11.25" x14ac:dyDescent="0.25"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1"/>
      <c r="U6788" s="1"/>
      <c r="V6788" s="1"/>
    </row>
    <row r="6789" spans="2:22" ht="11.25" x14ac:dyDescent="0.25"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1"/>
      <c r="U6789" s="1"/>
      <c r="V6789" s="1"/>
    </row>
    <row r="6790" spans="2:22" ht="11.25" x14ac:dyDescent="0.25"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1"/>
      <c r="U6790" s="1"/>
      <c r="V6790" s="1"/>
    </row>
    <row r="6791" spans="2:22" ht="11.25" x14ac:dyDescent="0.25"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1"/>
      <c r="U6791" s="1"/>
      <c r="V6791" s="1"/>
    </row>
    <row r="6792" spans="2:22" ht="11.25" x14ac:dyDescent="0.25"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1"/>
      <c r="U6792" s="1"/>
      <c r="V6792" s="1"/>
    </row>
    <row r="6793" spans="2:22" ht="11.25" x14ac:dyDescent="0.25"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1"/>
      <c r="U6793" s="1"/>
      <c r="V6793" s="1"/>
    </row>
    <row r="6794" spans="2:22" ht="11.25" x14ac:dyDescent="0.25"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1"/>
      <c r="U6794" s="1"/>
      <c r="V6794" s="1"/>
    </row>
    <row r="6795" spans="2:22" ht="11.25" x14ac:dyDescent="0.25"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1"/>
      <c r="U6795" s="1"/>
      <c r="V6795" s="1"/>
    </row>
    <row r="6796" spans="2:22" ht="11.25" x14ac:dyDescent="0.25"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1"/>
      <c r="U6796" s="1"/>
      <c r="V6796" s="1"/>
    </row>
    <row r="6797" spans="2:22" ht="11.25" x14ac:dyDescent="0.25"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1"/>
      <c r="U6797" s="1"/>
      <c r="V6797" s="1"/>
    </row>
    <row r="6798" spans="2:22" ht="11.25" x14ac:dyDescent="0.25"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1"/>
      <c r="U6798" s="1"/>
      <c r="V6798" s="1"/>
    </row>
    <row r="6799" spans="2:22" ht="11.25" x14ac:dyDescent="0.25"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1"/>
      <c r="U6799" s="1"/>
      <c r="V6799" s="1"/>
    </row>
    <row r="6800" spans="2:22" ht="11.25" x14ac:dyDescent="0.25"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1"/>
      <c r="U6800" s="1"/>
      <c r="V6800" s="1"/>
    </row>
    <row r="6801" spans="2:22" ht="11.25" x14ac:dyDescent="0.25"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1"/>
      <c r="U6801" s="1"/>
      <c r="V6801" s="1"/>
    </row>
    <row r="6802" spans="2:22" ht="11.25" x14ac:dyDescent="0.25"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1"/>
      <c r="U6802" s="1"/>
      <c r="V6802" s="1"/>
    </row>
    <row r="6803" spans="2:22" ht="11.25" x14ac:dyDescent="0.25"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1"/>
      <c r="U6803" s="1"/>
      <c r="V6803" s="1"/>
    </row>
    <row r="6804" spans="2:22" ht="11.25" x14ac:dyDescent="0.25"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1"/>
      <c r="U6804" s="1"/>
      <c r="V6804" s="1"/>
    </row>
    <row r="6805" spans="2:22" ht="11.25" x14ac:dyDescent="0.25"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1"/>
      <c r="U6805" s="1"/>
      <c r="V6805" s="1"/>
    </row>
    <row r="6806" spans="2:22" ht="11.25" x14ac:dyDescent="0.25"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1"/>
      <c r="U6806" s="1"/>
      <c r="V6806" s="1"/>
    </row>
    <row r="6807" spans="2:22" ht="11.25" x14ac:dyDescent="0.25"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1"/>
      <c r="U6807" s="1"/>
      <c r="V6807" s="1"/>
    </row>
    <row r="6808" spans="2:22" ht="11.25" x14ac:dyDescent="0.25"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1"/>
      <c r="U6808" s="1"/>
      <c r="V6808" s="1"/>
    </row>
    <row r="6809" spans="2:22" ht="11.25" x14ac:dyDescent="0.25"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1"/>
      <c r="U6809" s="1"/>
      <c r="V6809" s="1"/>
    </row>
    <row r="6810" spans="2:22" ht="11.25" x14ac:dyDescent="0.25"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1"/>
      <c r="U6810" s="1"/>
      <c r="V6810" s="1"/>
    </row>
    <row r="6811" spans="2:22" ht="11.25" x14ac:dyDescent="0.25"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1"/>
      <c r="U6811" s="1"/>
      <c r="V6811" s="1"/>
    </row>
    <row r="6812" spans="2:22" ht="11.25" x14ac:dyDescent="0.25"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1"/>
      <c r="U6812" s="1"/>
      <c r="V6812" s="1"/>
    </row>
    <row r="6813" spans="2:22" ht="11.25" x14ac:dyDescent="0.25"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1"/>
      <c r="U6813" s="1"/>
      <c r="V6813" s="1"/>
    </row>
    <row r="6814" spans="2:22" ht="11.25" x14ac:dyDescent="0.25"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1"/>
      <c r="U6814" s="1"/>
      <c r="V6814" s="1"/>
    </row>
    <row r="6815" spans="2:22" ht="11.25" x14ac:dyDescent="0.25"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1"/>
      <c r="U6815" s="1"/>
      <c r="V6815" s="1"/>
    </row>
    <row r="6816" spans="2:22" ht="11.25" x14ac:dyDescent="0.25"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1"/>
      <c r="U6816" s="1"/>
      <c r="V6816" s="1"/>
    </row>
    <row r="6817" spans="2:22" ht="11.25" x14ac:dyDescent="0.25"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1"/>
      <c r="U6817" s="1"/>
      <c r="V6817" s="1"/>
    </row>
    <row r="6818" spans="2:22" ht="11.25" x14ac:dyDescent="0.25"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1"/>
      <c r="U6818" s="1"/>
      <c r="V6818" s="1"/>
    </row>
    <row r="6819" spans="2:22" ht="11.25" x14ac:dyDescent="0.25"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1"/>
      <c r="U6819" s="1"/>
      <c r="V6819" s="1"/>
    </row>
    <row r="6820" spans="2:22" ht="11.25" x14ac:dyDescent="0.25"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1"/>
      <c r="U6820" s="1"/>
      <c r="V6820" s="1"/>
    </row>
    <row r="6821" spans="2:22" ht="11.25" x14ac:dyDescent="0.25"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1"/>
      <c r="U6821" s="1"/>
      <c r="V6821" s="1"/>
    </row>
    <row r="6822" spans="2:22" ht="11.25" x14ac:dyDescent="0.25"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1"/>
      <c r="U6822" s="1"/>
      <c r="V6822" s="1"/>
    </row>
    <row r="6823" spans="2:22" ht="11.25" x14ac:dyDescent="0.25"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1"/>
      <c r="U6823" s="1"/>
      <c r="V6823" s="1"/>
    </row>
    <row r="6824" spans="2:22" ht="11.25" x14ac:dyDescent="0.25"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1"/>
      <c r="U6824" s="1"/>
      <c r="V6824" s="1"/>
    </row>
    <row r="6825" spans="2:22" ht="11.25" x14ac:dyDescent="0.25"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1"/>
      <c r="U6825" s="1"/>
      <c r="V6825" s="1"/>
    </row>
    <row r="6826" spans="2:22" ht="11.25" x14ac:dyDescent="0.25"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1"/>
      <c r="U6826" s="1"/>
      <c r="V6826" s="1"/>
    </row>
    <row r="6827" spans="2:22" ht="11.25" x14ac:dyDescent="0.25"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1"/>
      <c r="U6827" s="1"/>
      <c r="V6827" s="1"/>
    </row>
    <row r="6828" spans="2:22" ht="11.25" x14ac:dyDescent="0.25"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1"/>
      <c r="U6828" s="1"/>
      <c r="V6828" s="1"/>
    </row>
    <row r="6829" spans="2:22" ht="11.25" x14ac:dyDescent="0.25"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1"/>
      <c r="U6829" s="1"/>
      <c r="V6829" s="1"/>
    </row>
    <row r="6830" spans="2:22" ht="11.25" x14ac:dyDescent="0.25"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1"/>
      <c r="U6830" s="1"/>
      <c r="V6830" s="1"/>
    </row>
    <row r="6831" spans="2:22" ht="11.25" x14ac:dyDescent="0.25"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1"/>
      <c r="U6831" s="1"/>
      <c r="V6831" s="1"/>
    </row>
    <row r="6832" spans="2:22" ht="11.25" x14ac:dyDescent="0.25"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1"/>
      <c r="U6832" s="1"/>
      <c r="V6832" s="1"/>
    </row>
    <row r="6833" spans="2:22" ht="11.25" x14ac:dyDescent="0.25"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1"/>
      <c r="U6833" s="1"/>
      <c r="V6833" s="1"/>
    </row>
    <row r="6834" spans="2:22" ht="11.25" x14ac:dyDescent="0.25"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1"/>
      <c r="U6834" s="1"/>
      <c r="V6834" s="1"/>
    </row>
    <row r="6835" spans="2:22" ht="11.25" x14ac:dyDescent="0.25"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1"/>
      <c r="U6835" s="1"/>
      <c r="V6835" s="1"/>
    </row>
    <row r="6836" spans="2:22" ht="11.25" x14ac:dyDescent="0.25"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1"/>
      <c r="U6836" s="1"/>
      <c r="V6836" s="1"/>
    </row>
    <row r="6837" spans="2:22" ht="11.25" x14ac:dyDescent="0.25"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1"/>
      <c r="U6837" s="1"/>
      <c r="V6837" s="1"/>
    </row>
    <row r="6838" spans="2:22" ht="11.25" x14ac:dyDescent="0.25"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1"/>
      <c r="U6838" s="1"/>
      <c r="V6838" s="1"/>
    </row>
    <row r="6839" spans="2:22" ht="11.25" x14ac:dyDescent="0.25"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1"/>
      <c r="U6839" s="1"/>
      <c r="V6839" s="1"/>
    </row>
    <row r="6840" spans="2:22" ht="11.25" x14ac:dyDescent="0.25"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1"/>
      <c r="U6840" s="1"/>
      <c r="V6840" s="1"/>
    </row>
    <row r="6841" spans="2:22" ht="11.25" x14ac:dyDescent="0.25"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1"/>
      <c r="U6841" s="1"/>
      <c r="V6841" s="1"/>
    </row>
    <row r="6842" spans="2:22" ht="11.25" x14ac:dyDescent="0.25"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1"/>
      <c r="U6842" s="1"/>
      <c r="V6842" s="1"/>
    </row>
    <row r="6843" spans="2:22" ht="11.25" x14ac:dyDescent="0.25"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1"/>
      <c r="U6843" s="1"/>
      <c r="V6843" s="1"/>
    </row>
    <row r="6844" spans="2:22" ht="11.25" x14ac:dyDescent="0.25"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1"/>
      <c r="U6844" s="1"/>
      <c r="V6844" s="1"/>
    </row>
    <row r="6845" spans="2:22" ht="11.25" x14ac:dyDescent="0.25"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1"/>
      <c r="U6845" s="1"/>
      <c r="V6845" s="1"/>
    </row>
    <row r="6846" spans="2:22" ht="11.25" x14ac:dyDescent="0.25"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1"/>
      <c r="U6846" s="1"/>
      <c r="V6846" s="1"/>
    </row>
    <row r="6847" spans="2:22" ht="11.25" x14ac:dyDescent="0.25"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1"/>
      <c r="U6847" s="1"/>
      <c r="V6847" s="1"/>
    </row>
    <row r="6848" spans="2:22" ht="11.25" x14ac:dyDescent="0.25"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1"/>
      <c r="U6848" s="1"/>
      <c r="V6848" s="1"/>
    </row>
    <row r="6849" spans="2:22" ht="11.25" x14ac:dyDescent="0.25"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1"/>
      <c r="U6849" s="1"/>
      <c r="V6849" s="1"/>
    </row>
    <row r="6850" spans="2:22" ht="11.25" x14ac:dyDescent="0.25"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1"/>
      <c r="U6850" s="1"/>
      <c r="V6850" s="1"/>
    </row>
    <row r="6851" spans="2:22" ht="11.25" x14ac:dyDescent="0.25"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1"/>
      <c r="U6851" s="1"/>
      <c r="V6851" s="1"/>
    </row>
    <row r="6852" spans="2:22" ht="11.25" x14ac:dyDescent="0.25"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1"/>
      <c r="U6852" s="1"/>
      <c r="V6852" s="1"/>
    </row>
    <row r="6853" spans="2:22" ht="11.25" x14ac:dyDescent="0.25"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1"/>
      <c r="U6853" s="1"/>
      <c r="V6853" s="1"/>
    </row>
    <row r="6854" spans="2:22" ht="11.25" x14ac:dyDescent="0.25"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1"/>
      <c r="U6854" s="1"/>
      <c r="V6854" s="1"/>
    </row>
    <row r="6855" spans="2:22" ht="11.25" x14ac:dyDescent="0.25"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1"/>
      <c r="U6855" s="1"/>
      <c r="V6855" s="1"/>
    </row>
    <row r="6856" spans="2:22" ht="11.25" x14ac:dyDescent="0.25"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1"/>
      <c r="U6856" s="1"/>
      <c r="V6856" s="1"/>
    </row>
    <row r="6857" spans="2:22" ht="11.25" x14ac:dyDescent="0.25"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1"/>
      <c r="U6857" s="1"/>
      <c r="V6857" s="1"/>
    </row>
    <row r="6858" spans="2:22" ht="11.25" x14ac:dyDescent="0.25"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1"/>
      <c r="U6858" s="1"/>
      <c r="V6858" s="1"/>
    </row>
    <row r="6859" spans="2:22" ht="11.25" x14ac:dyDescent="0.25"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1"/>
      <c r="U6859" s="1"/>
      <c r="V6859" s="1"/>
    </row>
    <row r="6860" spans="2:22" ht="11.25" x14ac:dyDescent="0.25"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1"/>
      <c r="U6860" s="1"/>
      <c r="V6860" s="1"/>
    </row>
    <row r="6861" spans="2:22" ht="11.25" x14ac:dyDescent="0.25"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1"/>
      <c r="U6861" s="1"/>
      <c r="V6861" s="1"/>
    </row>
    <row r="6862" spans="2:22" ht="11.25" x14ac:dyDescent="0.25"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1"/>
      <c r="U6862" s="1"/>
      <c r="V6862" s="1"/>
    </row>
    <row r="6863" spans="2:22" ht="11.25" x14ac:dyDescent="0.25"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1"/>
      <c r="U6863" s="1"/>
      <c r="V6863" s="1"/>
    </row>
    <row r="6864" spans="2:22" ht="11.25" x14ac:dyDescent="0.25"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1"/>
      <c r="U6864" s="1"/>
      <c r="V6864" s="1"/>
    </row>
    <row r="6865" spans="2:22" ht="11.25" x14ac:dyDescent="0.25"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1"/>
      <c r="U6865" s="1"/>
      <c r="V6865" s="1"/>
    </row>
    <row r="6866" spans="2:22" ht="11.25" x14ac:dyDescent="0.25"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1"/>
      <c r="U6866" s="1"/>
      <c r="V6866" s="1"/>
    </row>
    <row r="6867" spans="2:22" ht="11.25" x14ac:dyDescent="0.25"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1"/>
      <c r="U6867" s="1"/>
      <c r="V6867" s="1"/>
    </row>
    <row r="6868" spans="2:22" ht="11.25" x14ac:dyDescent="0.25"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1"/>
      <c r="U6868" s="1"/>
      <c r="V6868" s="1"/>
    </row>
    <row r="6869" spans="2:22" ht="11.25" x14ac:dyDescent="0.25"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1"/>
      <c r="U6869" s="1"/>
      <c r="V6869" s="1"/>
    </row>
    <row r="6870" spans="2:22" ht="11.25" x14ac:dyDescent="0.25"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1"/>
      <c r="U6870" s="1"/>
      <c r="V6870" s="1"/>
    </row>
    <row r="6871" spans="2:22" ht="11.25" x14ac:dyDescent="0.25"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1"/>
      <c r="U6871" s="1"/>
      <c r="V6871" s="1"/>
    </row>
    <row r="6872" spans="2:22" ht="11.25" x14ac:dyDescent="0.25"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1"/>
      <c r="U6872" s="1"/>
      <c r="V6872" s="1"/>
    </row>
    <row r="6873" spans="2:22" ht="11.25" x14ac:dyDescent="0.25"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1"/>
      <c r="U6873" s="1"/>
      <c r="V6873" s="1"/>
    </row>
    <row r="6874" spans="2:22" ht="11.25" x14ac:dyDescent="0.25"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1"/>
      <c r="U6874" s="1"/>
      <c r="V6874" s="1"/>
    </row>
    <row r="6875" spans="2:22" ht="11.25" x14ac:dyDescent="0.25"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1"/>
      <c r="U6875" s="1"/>
      <c r="V6875" s="1"/>
    </row>
    <row r="6876" spans="2:22" ht="11.25" x14ac:dyDescent="0.25"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1"/>
      <c r="U6876" s="1"/>
      <c r="V6876" s="1"/>
    </row>
    <row r="6877" spans="2:22" ht="11.25" x14ac:dyDescent="0.25"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1"/>
      <c r="U6877" s="1"/>
      <c r="V6877" s="1"/>
    </row>
    <row r="6878" spans="2:22" ht="11.25" x14ac:dyDescent="0.25"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1"/>
      <c r="U6878" s="1"/>
      <c r="V6878" s="1"/>
    </row>
    <row r="6879" spans="2:22" ht="11.25" x14ac:dyDescent="0.25"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1"/>
      <c r="U6879" s="1"/>
      <c r="V6879" s="1"/>
    </row>
    <row r="6880" spans="2:22" ht="11.25" x14ac:dyDescent="0.25"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1"/>
      <c r="U6880" s="1"/>
      <c r="V6880" s="1"/>
    </row>
    <row r="6881" spans="2:22" ht="11.25" x14ac:dyDescent="0.25"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1"/>
      <c r="U6881" s="1"/>
      <c r="V6881" s="1"/>
    </row>
    <row r="6882" spans="2:22" ht="11.25" x14ac:dyDescent="0.25"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1"/>
      <c r="U6882" s="1"/>
      <c r="V6882" s="1"/>
    </row>
    <row r="6883" spans="2:22" ht="11.25" x14ac:dyDescent="0.25"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1"/>
      <c r="U6883" s="1"/>
      <c r="V6883" s="1"/>
    </row>
    <row r="6884" spans="2:22" ht="11.25" x14ac:dyDescent="0.25"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1"/>
      <c r="U6884" s="1"/>
      <c r="V6884" s="1"/>
    </row>
    <row r="6885" spans="2:22" ht="11.25" x14ac:dyDescent="0.25"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1"/>
      <c r="U6885" s="1"/>
      <c r="V6885" s="1"/>
    </row>
    <row r="6886" spans="2:22" ht="11.25" x14ac:dyDescent="0.25"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1"/>
      <c r="U6886" s="1"/>
      <c r="V6886" s="1"/>
    </row>
    <row r="6887" spans="2:22" ht="11.25" x14ac:dyDescent="0.25"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1"/>
      <c r="U6887" s="1"/>
      <c r="V6887" s="1"/>
    </row>
    <row r="6888" spans="2:22" ht="11.25" x14ac:dyDescent="0.25"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1"/>
      <c r="U6888" s="1"/>
      <c r="V6888" s="1"/>
    </row>
    <row r="6889" spans="2:22" ht="11.25" x14ac:dyDescent="0.25"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1"/>
      <c r="U6889" s="1"/>
      <c r="V6889" s="1"/>
    </row>
    <row r="6890" spans="2:22" ht="11.25" x14ac:dyDescent="0.25"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1"/>
      <c r="U6890" s="1"/>
      <c r="V6890" s="1"/>
    </row>
    <row r="6891" spans="2:22" ht="11.25" x14ac:dyDescent="0.25"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1"/>
      <c r="U6891" s="1"/>
      <c r="V6891" s="1"/>
    </row>
    <row r="6892" spans="2:22" ht="11.25" x14ac:dyDescent="0.25"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1"/>
      <c r="U6892" s="1"/>
      <c r="V6892" s="1"/>
    </row>
    <row r="6893" spans="2:22" ht="11.25" x14ac:dyDescent="0.25"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1"/>
      <c r="U6893" s="1"/>
      <c r="V6893" s="1"/>
    </row>
    <row r="6894" spans="2:22" ht="11.25" x14ac:dyDescent="0.25"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1"/>
      <c r="U6894" s="1"/>
      <c r="V6894" s="1"/>
    </row>
    <row r="6895" spans="2:22" ht="11.25" x14ac:dyDescent="0.25"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1"/>
      <c r="U6895" s="1"/>
      <c r="V6895" s="1"/>
    </row>
    <row r="6896" spans="2:22" ht="11.25" x14ac:dyDescent="0.25"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1"/>
      <c r="U6896" s="1"/>
      <c r="V6896" s="1"/>
    </row>
    <row r="6897" spans="2:22" ht="11.25" x14ac:dyDescent="0.25"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1"/>
      <c r="U6897" s="1"/>
      <c r="V6897" s="1"/>
    </row>
    <row r="6898" spans="2:22" ht="11.25" x14ac:dyDescent="0.25"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1"/>
      <c r="U6898" s="1"/>
      <c r="V6898" s="1"/>
    </row>
    <row r="6899" spans="2:22" ht="11.25" x14ac:dyDescent="0.25"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1"/>
      <c r="U6899" s="1"/>
      <c r="V6899" s="1"/>
    </row>
    <row r="6900" spans="2:22" ht="11.25" x14ac:dyDescent="0.25"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1"/>
      <c r="U6900" s="1"/>
      <c r="V6900" s="1"/>
    </row>
    <row r="6901" spans="2:22" ht="11.25" x14ac:dyDescent="0.25"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1"/>
      <c r="U6901" s="1"/>
      <c r="V6901" s="1"/>
    </row>
    <row r="6902" spans="2:22" ht="11.25" x14ac:dyDescent="0.25"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1"/>
      <c r="U6902" s="1"/>
      <c r="V6902" s="1"/>
    </row>
    <row r="6903" spans="2:22" ht="11.25" x14ac:dyDescent="0.25"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1"/>
      <c r="U6903" s="1"/>
      <c r="V6903" s="1"/>
    </row>
    <row r="6904" spans="2:22" ht="11.25" x14ac:dyDescent="0.25"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1"/>
      <c r="U6904" s="1"/>
      <c r="V6904" s="1"/>
    </row>
    <row r="6905" spans="2:22" ht="11.25" x14ac:dyDescent="0.25"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1"/>
      <c r="U6905" s="1"/>
      <c r="V6905" s="1"/>
    </row>
    <row r="6906" spans="2:22" ht="11.25" x14ac:dyDescent="0.25"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1"/>
      <c r="U6906" s="1"/>
      <c r="V6906" s="1"/>
    </row>
    <row r="6907" spans="2:22" ht="11.25" x14ac:dyDescent="0.25"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1"/>
      <c r="U6907" s="1"/>
      <c r="V6907" s="1"/>
    </row>
    <row r="6908" spans="2:22" ht="11.25" x14ac:dyDescent="0.25"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1"/>
      <c r="U6908" s="1"/>
      <c r="V6908" s="1"/>
    </row>
    <row r="6909" spans="2:22" ht="11.25" x14ac:dyDescent="0.25"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1"/>
      <c r="U6909" s="1"/>
      <c r="V6909" s="1"/>
    </row>
    <row r="6910" spans="2:22" ht="11.25" x14ac:dyDescent="0.25"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1"/>
      <c r="U6910" s="1"/>
      <c r="V6910" s="1"/>
    </row>
    <row r="6911" spans="2:22" ht="11.25" x14ac:dyDescent="0.25"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1"/>
      <c r="U6911" s="1"/>
      <c r="V6911" s="1"/>
    </row>
    <row r="6912" spans="2:22" ht="11.25" x14ac:dyDescent="0.25"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1"/>
      <c r="U6912" s="1"/>
      <c r="V6912" s="1"/>
    </row>
    <row r="6913" spans="2:22" ht="11.25" x14ac:dyDescent="0.25"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1"/>
      <c r="U6913" s="1"/>
      <c r="V6913" s="1"/>
    </row>
    <row r="6914" spans="2:22" ht="11.25" x14ac:dyDescent="0.25"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1"/>
      <c r="U6914" s="1"/>
      <c r="V6914" s="1"/>
    </row>
    <row r="6915" spans="2:22" ht="11.25" x14ac:dyDescent="0.25"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1"/>
      <c r="U6915" s="1"/>
      <c r="V6915" s="1"/>
    </row>
    <row r="6916" spans="2:22" ht="11.25" x14ac:dyDescent="0.25"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1"/>
      <c r="U6916" s="1"/>
      <c r="V6916" s="1"/>
    </row>
    <row r="6917" spans="2:22" ht="11.25" x14ac:dyDescent="0.25"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1"/>
      <c r="U6917" s="1"/>
      <c r="V6917" s="1"/>
    </row>
    <row r="6918" spans="2:22" ht="11.25" x14ac:dyDescent="0.25"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1"/>
      <c r="U6918" s="1"/>
      <c r="V6918" s="1"/>
    </row>
    <row r="6919" spans="2:22" ht="11.25" x14ac:dyDescent="0.25"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1"/>
      <c r="U6919" s="1"/>
      <c r="V6919" s="1"/>
    </row>
    <row r="6920" spans="2:22" ht="11.25" x14ac:dyDescent="0.25"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1"/>
      <c r="U6920" s="1"/>
      <c r="V6920" s="1"/>
    </row>
    <row r="6921" spans="2:22" ht="11.25" x14ac:dyDescent="0.25"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1"/>
      <c r="U6921" s="1"/>
      <c r="V6921" s="1"/>
    </row>
    <row r="6922" spans="2:22" ht="11.25" x14ac:dyDescent="0.25"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1"/>
      <c r="U6922" s="1"/>
      <c r="V6922" s="1"/>
    </row>
    <row r="6923" spans="2:22" ht="11.25" x14ac:dyDescent="0.25"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1"/>
      <c r="U6923" s="1"/>
      <c r="V6923" s="1"/>
    </row>
    <row r="6924" spans="2:22" ht="11.25" x14ac:dyDescent="0.25"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1"/>
      <c r="U6924" s="1"/>
      <c r="V6924" s="1"/>
    </row>
    <row r="6925" spans="2:22" ht="11.25" x14ac:dyDescent="0.25"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1"/>
      <c r="U6925" s="1"/>
      <c r="V6925" s="1"/>
    </row>
    <row r="6926" spans="2:22" ht="11.25" x14ac:dyDescent="0.25"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1"/>
      <c r="U6926" s="1"/>
      <c r="V6926" s="1"/>
    </row>
    <row r="6927" spans="2:22" ht="11.25" x14ac:dyDescent="0.25"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1"/>
      <c r="U6927" s="1"/>
      <c r="V6927" s="1"/>
    </row>
    <row r="6928" spans="2:22" ht="11.25" x14ac:dyDescent="0.25"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1"/>
      <c r="U6928" s="1"/>
      <c r="V6928" s="1"/>
    </row>
    <row r="6929" spans="2:22" ht="11.25" x14ac:dyDescent="0.25"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1"/>
      <c r="U6929" s="1"/>
      <c r="V6929" s="1"/>
    </row>
    <row r="6930" spans="2:22" ht="11.25" x14ac:dyDescent="0.25"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1"/>
      <c r="U6930" s="1"/>
      <c r="V6930" s="1"/>
    </row>
    <row r="6931" spans="2:22" ht="11.25" x14ac:dyDescent="0.25"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1"/>
      <c r="U6931" s="1"/>
      <c r="V6931" s="1"/>
    </row>
    <row r="6932" spans="2:22" ht="11.25" x14ac:dyDescent="0.25"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1"/>
      <c r="U6932" s="1"/>
      <c r="V6932" s="1"/>
    </row>
    <row r="6933" spans="2:22" ht="11.25" x14ac:dyDescent="0.25"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1"/>
      <c r="U6933" s="1"/>
      <c r="V6933" s="1"/>
    </row>
    <row r="6934" spans="2:22" ht="11.25" x14ac:dyDescent="0.25"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1"/>
      <c r="U6934" s="1"/>
      <c r="V6934" s="1"/>
    </row>
    <row r="6935" spans="2:22" ht="11.25" x14ac:dyDescent="0.25"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1"/>
      <c r="U6935" s="1"/>
      <c r="V6935" s="1"/>
    </row>
    <row r="6936" spans="2:22" ht="11.25" x14ac:dyDescent="0.25"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1"/>
      <c r="U6936" s="1"/>
      <c r="V6936" s="1"/>
    </row>
    <row r="6937" spans="2:22" ht="11.25" x14ac:dyDescent="0.25"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1"/>
      <c r="U6937" s="1"/>
      <c r="V6937" s="1"/>
    </row>
    <row r="6938" spans="2:22" ht="11.25" x14ac:dyDescent="0.25"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1"/>
      <c r="U6938" s="1"/>
      <c r="V6938" s="1"/>
    </row>
    <row r="6939" spans="2:22" ht="11.25" x14ac:dyDescent="0.25"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1"/>
      <c r="U6939" s="1"/>
      <c r="V6939" s="1"/>
    </row>
    <row r="6940" spans="2:22" ht="11.25" x14ac:dyDescent="0.25"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1"/>
      <c r="U6940" s="1"/>
      <c r="V6940" s="1"/>
    </row>
    <row r="6941" spans="2:22" ht="11.25" x14ac:dyDescent="0.25"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1"/>
      <c r="U6941" s="1"/>
      <c r="V6941" s="1"/>
    </row>
    <row r="6942" spans="2:22" ht="11.25" x14ac:dyDescent="0.25"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1"/>
      <c r="U6942" s="1"/>
      <c r="V6942" s="1"/>
    </row>
    <row r="6943" spans="2:22" ht="11.25" x14ac:dyDescent="0.25"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1"/>
      <c r="U6943" s="1"/>
      <c r="V6943" s="1"/>
    </row>
    <row r="6944" spans="2:22" ht="11.25" x14ac:dyDescent="0.25"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1"/>
      <c r="U6944" s="1"/>
      <c r="V6944" s="1"/>
    </row>
    <row r="6945" spans="2:22" ht="11.25" x14ac:dyDescent="0.25"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1"/>
      <c r="U6945" s="1"/>
      <c r="V6945" s="1"/>
    </row>
    <row r="6946" spans="2:22" ht="11.25" x14ac:dyDescent="0.25"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1"/>
      <c r="U6946" s="1"/>
      <c r="V6946" s="1"/>
    </row>
    <row r="6947" spans="2:22" ht="11.25" x14ac:dyDescent="0.25"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1"/>
      <c r="U6947" s="1"/>
      <c r="V6947" s="1"/>
    </row>
    <row r="6948" spans="2:22" ht="11.25" x14ac:dyDescent="0.25"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1"/>
      <c r="U6948" s="1"/>
      <c r="V6948" s="1"/>
    </row>
    <row r="6949" spans="2:22" ht="11.25" x14ac:dyDescent="0.25"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1"/>
      <c r="U6949" s="1"/>
      <c r="V6949" s="1"/>
    </row>
    <row r="6950" spans="2:22" ht="11.25" x14ac:dyDescent="0.25"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1"/>
      <c r="U6950" s="1"/>
      <c r="V6950" s="1"/>
    </row>
    <row r="6951" spans="2:22" ht="11.25" x14ac:dyDescent="0.25"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1"/>
      <c r="U6951" s="1"/>
      <c r="V6951" s="1"/>
    </row>
    <row r="6952" spans="2:22" ht="11.25" x14ac:dyDescent="0.25"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1"/>
      <c r="U6952" s="1"/>
      <c r="V6952" s="1"/>
    </row>
    <row r="6953" spans="2:22" ht="11.25" x14ac:dyDescent="0.25"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1"/>
      <c r="U6953" s="1"/>
      <c r="V6953" s="1"/>
    </row>
    <row r="6954" spans="2:22" ht="11.25" x14ac:dyDescent="0.25"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1"/>
      <c r="U6954" s="1"/>
      <c r="V6954" s="1"/>
    </row>
    <row r="6955" spans="2:22" ht="11.25" x14ac:dyDescent="0.25"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1"/>
      <c r="U6955" s="1"/>
      <c r="V6955" s="1"/>
    </row>
    <row r="6956" spans="2:22" ht="11.25" x14ac:dyDescent="0.25"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1"/>
      <c r="U6956" s="1"/>
      <c r="V6956" s="1"/>
    </row>
    <row r="6957" spans="2:22" ht="11.25" x14ac:dyDescent="0.25"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1"/>
      <c r="U6957" s="1"/>
      <c r="V6957" s="1"/>
    </row>
    <row r="6958" spans="2:22" ht="11.25" x14ac:dyDescent="0.25"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1"/>
      <c r="U6958" s="1"/>
      <c r="V6958" s="1"/>
    </row>
    <row r="6959" spans="2:22" ht="11.25" x14ac:dyDescent="0.25"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1"/>
      <c r="U6959" s="1"/>
      <c r="V6959" s="1"/>
    </row>
    <row r="6960" spans="2:22" ht="11.25" x14ac:dyDescent="0.25"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1"/>
      <c r="U6960" s="1"/>
      <c r="V6960" s="1"/>
    </row>
    <row r="6961" spans="2:22" ht="11.25" x14ac:dyDescent="0.25"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1"/>
      <c r="U6961" s="1"/>
      <c r="V6961" s="1"/>
    </row>
    <row r="6962" spans="2:22" ht="11.25" x14ac:dyDescent="0.25"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1"/>
      <c r="U6962" s="1"/>
      <c r="V6962" s="1"/>
    </row>
    <row r="6963" spans="2:22" ht="11.25" x14ac:dyDescent="0.25"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1"/>
      <c r="U6963" s="1"/>
      <c r="V6963" s="1"/>
    </row>
    <row r="6964" spans="2:22" ht="11.25" x14ac:dyDescent="0.25"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1"/>
      <c r="U6964" s="1"/>
      <c r="V6964" s="1"/>
    </row>
    <row r="6965" spans="2:22" ht="11.25" x14ac:dyDescent="0.25"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1"/>
      <c r="U6965" s="1"/>
      <c r="V6965" s="1"/>
    </row>
    <row r="6966" spans="2:22" ht="11.25" x14ac:dyDescent="0.25"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1"/>
      <c r="U6966" s="1"/>
      <c r="V6966" s="1"/>
    </row>
    <row r="6967" spans="2:22" ht="11.25" x14ac:dyDescent="0.25"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1"/>
      <c r="U6967" s="1"/>
      <c r="V6967" s="1"/>
    </row>
    <row r="6968" spans="2:22" ht="11.25" x14ac:dyDescent="0.25"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1"/>
      <c r="U6968" s="1"/>
      <c r="V6968" s="1"/>
    </row>
    <row r="6969" spans="2:22" ht="11.25" x14ac:dyDescent="0.25"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1"/>
      <c r="U6969" s="1"/>
      <c r="V6969" s="1"/>
    </row>
    <row r="6970" spans="2:22" ht="11.25" x14ac:dyDescent="0.25"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1"/>
      <c r="U6970" s="1"/>
      <c r="V6970" s="1"/>
    </row>
    <row r="6971" spans="2:22" ht="11.25" x14ac:dyDescent="0.25"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1"/>
      <c r="U6971" s="1"/>
      <c r="V6971" s="1"/>
    </row>
    <row r="6972" spans="2:22" ht="11.25" x14ac:dyDescent="0.25"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1"/>
      <c r="U6972" s="1"/>
      <c r="V6972" s="1"/>
    </row>
    <row r="6973" spans="2:22" ht="11.25" x14ac:dyDescent="0.25"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1"/>
      <c r="U6973" s="1"/>
      <c r="V6973" s="1"/>
    </row>
    <row r="6974" spans="2:22" ht="11.25" x14ac:dyDescent="0.25"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1"/>
      <c r="U6974" s="1"/>
      <c r="V6974" s="1"/>
    </row>
    <row r="6975" spans="2:22" ht="11.25" x14ac:dyDescent="0.25"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1"/>
      <c r="U6975" s="1"/>
      <c r="V6975" s="1"/>
    </row>
    <row r="6976" spans="2:22" ht="11.25" x14ac:dyDescent="0.25"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1"/>
      <c r="U6976" s="1"/>
      <c r="V6976" s="1"/>
    </row>
    <row r="6977" spans="2:22" ht="11.25" x14ac:dyDescent="0.25"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1"/>
      <c r="U6977" s="1"/>
      <c r="V6977" s="1"/>
    </row>
    <row r="6978" spans="2:22" ht="11.25" x14ac:dyDescent="0.25"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1"/>
      <c r="U6978" s="1"/>
      <c r="V6978" s="1"/>
    </row>
    <row r="6979" spans="2:22" ht="11.25" x14ac:dyDescent="0.25"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1"/>
      <c r="U6979" s="1"/>
      <c r="V6979" s="1"/>
    </row>
    <row r="6980" spans="2:22" ht="11.25" x14ac:dyDescent="0.25"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1"/>
      <c r="U6980" s="1"/>
      <c r="V6980" s="1"/>
    </row>
    <row r="6981" spans="2:22" ht="11.25" x14ac:dyDescent="0.25"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1"/>
      <c r="U6981" s="1"/>
      <c r="V6981" s="1"/>
    </row>
    <row r="6982" spans="2:22" ht="11.25" x14ac:dyDescent="0.25"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1"/>
      <c r="U6982" s="1"/>
      <c r="V6982" s="1"/>
    </row>
    <row r="6983" spans="2:22" ht="11.25" x14ac:dyDescent="0.25"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1"/>
      <c r="U6983" s="1"/>
      <c r="V6983" s="1"/>
    </row>
    <row r="6984" spans="2:22" ht="11.25" x14ac:dyDescent="0.25"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1"/>
      <c r="U6984" s="1"/>
      <c r="V6984" s="1"/>
    </row>
    <row r="6985" spans="2:22" ht="11.25" x14ac:dyDescent="0.25"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1"/>
      <c r="U6985" s="1"/>
      <c r="V6985" s="1"/>
    </row>
    <row r="6986" spans="2:22" ht="11.25" x14ac:dyDescent="0.25"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1"/>
      <c r="U6986" s="1"/>
      <c r="V6986" s="1"/>
    </row>
    <row r="6987" spans="2:22" ht="11.25" x14ac:dyDescent="0.25"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1"/>
      <c r="U6987" s="1"/>
      <c r="V6987" s="1"/>
    </row>
    <row r="6988" spans="2:22" ht="11.25" x14ac:dyDescent="0.25"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1"/>
      <c r="U6988" s="1"/>
      <c r="V6988" s="1"/>
    </row>
    <row r="6989" spans="2:22" ht="11.25" x14ac:dyDescent="0.25"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1"/>
      <c r="U6989" s="1"/>
      <c r="V6989" s="1"/>
    </row>
    <row r="6990" spans="2:22" ht="11.25" x14ac:dyDescent="0.25"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1"/>
      <c r="U6990" s="1"/>
      <c r="V6990" s="1"/>
    </row>
    <row r="6991" spans="2:22" ht="11.25" x14ac:dyDescent="0.25"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1"/>
      <c r="U6991" s="1"/>
      <c r="V6991" s="1"/>
    </row>
    <row r="6992" spans="2:22" ht="11.25" x14ac:dyDescent="0.25"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1"/>
      <c r="U6992" s="1"/>
      <c r="V6992" s="1"/>
    </row>
    <row r="6993" spans="2:22" ht="11.25" x14ac:dyDescent="0.25"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1"/>
      <c r="U6993" s="1"/>
      <c r="V6993" s="1"/>
    </row>
    <row r="6994" spans="2:22" ht="11.25" x14ac:dyDescent="0.25"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1"/>
      <c r="U6994" s="1"/>
      <c r="V6994" s="1"/>
    </row>
    <row r="6995" spans="2:22" ht="11.25" x14ac:dyDescent="0.25"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1"/>
      <c r="U6995" s="1"/>
      <c r="V6995" s="1"/>
    </row>
    <row r="6996" spans="2:22" ht="11.25" x14ac:dyDescent="0.25"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1"/>
      <c r="U6996" s="1"/>
      <c r="V6996" s="1"/>
    </row>
    <row r="6997" spans="2:22" ht="11.25" x14ac:dyDescent="0.25"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1"/>
      <c r="U6997" s="1"/>
      <c r="V6997" s="1"/>
    </row>
    <row r="6998" spans="2:22" ht="11.25" x14ac:dyDescent="0.25"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1"/>
      <c r="U6998" s="1"/>
      <c r="V6998" s="1"/>
    </row>
    <row r="6999" spans="2:22" ht="11.25" x14ac:dyDescent="0.25"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1"/>
      <c r="U6999" s="1"/>
      <c r="V6999" s="1"/>
    </row>
    <row r="7000" spans="2:22" ht="11.25" x14ac:dyDescent="0.25"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1"/>
      <c r="U7000" s="1"/>
      <c r="V7000" s="1"/>
    </row>
    <row r="7001" spans="2:22" ht="11.25" x14ac:dyDescent="0.25"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1"/>
      <c r="U7001" s="1"/>
      <c r="V7001" s="1"/>
    </row>
    <row r="7002" spans="2:22" ht="11.25" x14ac:dyDescent="0.25"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1"/>
      <c r="U7002" s="1"/>
      <c r="V7002" s="1"/>
    </row>
    <row r="7003" spans="2:22" ht="11.25" x14ac:dyDescent="0.25"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1"/>
      <c r="U7003" s="1"/>
      <c r="V7003" s="1"/>
    </row>
    <row r="7004" spans="2:22" ht="11.25" x14ac:dyDescent="0.25"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1"/>
      <c r="U7004" s="1"/>
      <c r="V7004" s="1"/>
    </row>
    <row r="7005" spans="2:22" ht="11.25" x14ac:dyDescent="0.25"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1"/>
      <c r="U7005" s="1"/>
      <c r="V7005" s="1"/>
    </row>
    <row r="7006" spans="2:22" ht="11.25" x14ac:dyDescent="0.25"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1"/>
      <c r="U7006" s="1"/>
      <c r="V7006" s="1"/>
    </row>
    <row r="7007" spans="2:22" ht="11.25" x14ac:dyDescent="0.25"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1"/>
      <c r="U7007" s="1"/>
      <c r="V7007" s="1"/>
    </row>
    <row r="7008" spans="2:22" ht="11.25" x14ac:dyDescent="0.25"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1"/>
      <c r="U7008" s="1"/>
      <c r="V7008" s="1"/>
    </row>
    <row r="7009" spans="2:22" ht="11.25" x14ac:dyDescent="0.25"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1"/>
      <c r="U7009" s="1"/>
      <c r="V7009" s="1"/>
    </row>
    <row r="7010" spans="2:22" ht="11.25" x14ac:dyDescent="0.25"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1"/>
      <c r="U7010" s="1"/>
      <c r="V7010" s="1"/>
    </row>
    <row r="7011" spans="2:22" ht="11.25" x14ac:dyDescent="0.25"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1"/>
      <c r="U7011" s="1"/>
      <c r="V7011" s="1"/>
    </row>
    <row r="7012" spans="2:22" ht="11.25" x14ac:dyDescent="0.25"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1"/>
      <c r="U7012" s="1"/>
      <c r="V7012" s="1"/>
    </row>
    <row r="7013" spans="2:22" ht="11.25" x14ac:dyDescent="0.25"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1"/>
      <c r="U7013" s="1"/>
      <c r="V7013" s="1"/>
    </row>
    <row r="7014" spans="2:22" ht="11.25" x14ac:dyDescent="0.25"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1"/>
      <c r="U7014" s="1"/>
      <c r="V7014" s="1"/>
    </row>
    <row r="7015" spans="2:22" ht="11.25" x14ac:dyDescent="0.25"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1"/>
      <c r="U7015" s="1"/>
      <c r="V7015" s="1"/>
    </row>
    <row r="7016" spans="2:22" ht="11.25" x14ac:dyDescent="0.25"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1"/>
      <c r="U7016" s="1"/>
      <c r="V7016" s="1"/>
    </row>
    <row r="7017" spans="2:22" ht="11.25" x14ac:dyDescent="0.25"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1"/>
      <c r="U7017" s="1"/>
      <c r="V7017" s="1"/>
    </row>
    <row r="7018" spans="2:22" ht="11.25" x14ac:dyDescent="0.25"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1"/>
      <c r="U7018" s="1"/>
      <c r="V7018" s="1"/>
    </row>
    <row r="7019" spans="2:22" ht="11.25" x14ac:dyDescent="0.25"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1"/>
      <c r="U7019" s="1"/>
      <c r="V7019" s="1"/>
    </row>
    <row r="7020" spans="2:22" ht="11.25" x14ac:dyDescent="0.25"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1"/>
      <c r="U7020" s="1"/>
      <c r="V7020" s="1"/>
    </row>
    <row r="7021" spans="2:22" ht="11.25" x14ac:dyDescent="0.25"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1"/>
      <c r="U7021" s="1"/>
      <c r="V7021" s="1"/>
    </row>
    <row r="7022" spans="2:22" ht="11.25" x14ac:dyDescent="0.25"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1"/>
      <c r="U7022" s="1"/>
      <c r="V7022" s="1"/>
    </row>
    <row r="7023" spans="2:22" ht="11.25" x14ac:dyDescent="0.25"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1"/>
      <c r="U7023" s="1"/>
      <c r="V7023" s="1"/>
    </row>
    <row r="7024" spans="2:22" ht="11.25" x14ac:dyDescent="0.25"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1"/>
      <c r="U7024" s="1"/>
      <c r="V7024" s="1"/>
    </row>
    <row r="7025" spans="2:22" ht="11.25" x14ac:dyDescent="0.25"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1"/>
      <c r="U7025" s="1"/>
      <c r="V7025" s="1"/>
    </row>
    <row r="7026" spans="2:22" ht="11.25" x14ac:dyDescent="0.25"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1"/>
      <c r="U7026" s="1"/>
      <c r="V7026" s="1"/>
    </row>
    <row r="7027" spans="2:22" ht="11.25" x14ac:dyDescent="0.25"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1"/>
      <c r="U7027" s="1"/>
      <c r="V7027" s="1"/>
    </row>
    <row r="7028" spans="2:22" ht="11.25" x14ac:dyDescent="0.25"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1"/>
      <c r="U7028" s="1"/>
      <c r="V7028" s="1"/>
    </row>
    <row r="7029" spans="2:22" ht="11.25" x14ac:dyDescent="0.25"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1"/>
      <c r="U7029" s="1"/>
      <c r="V7029" s="1"/>
    </row>
    <row r="7030" spans="2:22" ht="11.25" x14ac:dyDescent="0.25"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1"/>
      <c r="U7030" s="1"/>
      <c r="V7030" s="1"/>
    </row>
    <row r="7031" spans="2:22" ht="11.25" x14ac:dyDescent="0.25"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1"/>
      <c r="U7031" s="1"/>
      <c r="V7031" s="1"/>
    </row>
    <row r="7032" spans="2:22" ht="11.25" x14ac:dyDescent="0.25"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1"/>
      <c r="U7032" s="1"/>
      <c r="V7032" s="1"/>
    </row>
    <row r="7033" spans="2:22" ht="11.25" x14ac:dyDescent="0.25"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1"/>
      <c r="U7033" s="1"/>
      <c r="V7033" s="1"/>
    </row>
    <row r="7034" spans="2:22" ht="11.25" x14ac:dyDescent="0.25"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1"/>
      <c r="U7034" s="1"/>
      <c r="V7034" s="1"/>
    </row>
    <row r="7035" spans="2:22" ht="11.25" x14ac:dyDescent="0.25"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1"/>
      <c r="U7035" s="1"/>
      <c r="V7035" s="1"/>
    </row>
    <row r="7036" spans="2:22" ht="11.25" x14ac:dyDescent="0.25"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1"/>
      <c r="U7036" s="1"/>
      <c r="V7036" s="1"/>
    </row>
    <row r="7037" spans="2:22" ht="11.25" x14ac:dyDescent="0.25"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1"/>
      <c r="U7037" s="1"/>
      <c r="V7037" s="1"/>
    </row>
    <row r="7038" spans="2:22" ht="11.25" x14ac:dyDescent="0.25"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1"/>
      <c r="U7038" s="1"/>
      <c r="V7038" s="1"/>
    </row>
    <row r="7039" spans="2:22" ht="11.25" x14ac:dyDescent="0.25"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1"/>
      <c r="U7039" s="1"/>
      <c r="V7039" s="1"/>
    </row>
    <row r="7040" spans="2:22" ht="11.25" x14ac:dyDescent="0.25"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1"/>
      <c r="U7040" s="1"/>
      <c r="V7040" s="1"/>
    </row>
    <row r="7041" spans="2:22" ht="11.25" x14ac:dyDescent="0.25"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1"/>
      <c r="U7041" s="1"/>
      <c r="V7041" s="1"/>
    </row>
    <row r="7042" spans="2:22" ht="11.25" x14ac:dyDescent="0.25"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1"/>
      <c r="U7042" s="1"/>
      <c r="V7042" s="1"/>
    </row>
    <row r="7043" spans="2:22" ht="11.25" x14ac:dyDescent="0.25"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1"/>
      <c r="U7043" s="1"/>
      <c r="V7043" s="1"/>
    </row>
    <row r="7044" spans="2:22" ht="11.25" x14ac:dyDescent="0.25"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1"/>
      <c r="U7044" s="1"/>
      <c r="V7044" s="1"/>
    </row>
    <row r="7045" spans="2:22" ht="11.25" x14ac:dyDescent="0.25"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1"/>
      <c r="U7045" s="1"/>
      <c r="V7045" s="1"/>
    </row>
    <row r="7046" spans="2:22" ht="11.25" x14ac:dyDescent="0.25"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1"/>
      <c r="U7046" s="1"/>
      <c r="V7046" s="1"/>
    </row>
    <row r="7047" spans="2:22" ht="11.25" x14ac:dyDescent="0.25"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1"/>
      <c r="U7047" s="1"/>
      <c r="V7047" s="1"/>
    </row>
    <row r="7048" spans="2:22" ht="11.25" x14ac:dyDescent="0.25"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1"/>
      <c r="U7048" s="1"/>
      <c r="V7048" s="1"/>
    </row>
    <row r="7049" spans="2:22" ht="11.25" x14ac:dyDescent="0.25"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1"/>
      <c r="U7049" s="1"/>
      <c r="V7049" s="1"/>
    </row>
    <row r="7050" spans="2:22" ht="11.25" x14ac:dyDescent="0.25"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1"/>
      <c r="U7050" s="1"/>
      <c r="V7050" s="1"/>
    </row>
    <row r="7051" spans="2:22" ht="11.25" x14ac:dyDescent="0.25"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1"/>
      <c r="U7051" s="1"/>
      <c r="V7051" s="1"/>
    </row>
    <row r="7052" spans="2:22" ht="11.25" x14ac:dyDescent="0.25"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1"/>
      <c r="U7052" s="1"/>
      <c r="V7052" s="1"/>
    </row>
    <row r="7053" spans="2:22" ht="11.25" x14ac:dyDescent="0.25"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1"/>
      <c r="U7053" s="1"/>
      <c r="V7053" s="1"/>
    </row>
    <row r="7054" spans="2:22" ht="11.25" x14ac:dyDescent="0.25"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1"/>
      <c r="U7054" s="1"/>
      <c r="V7054" s="1"/>
    </row>
    <row r="7055" spans="2:22" ht="11.25" x14ac:dyDescent="0.25"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1"/>
      <c r="U7055" s="1"/>
      <c r="V7055" s="1"/>
    </row>
    <row r="7056" spans="2:22" ht="11.25" x14ac:dyDescent="0.25"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1"/>
      <c r="U7056" s="1"/>
      <c r="V7056" s="1"/>
    </row>
    <row r="7057" spans="2:22" ht="11.25" x14ac:dyDescent="0.25"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1"/>
      <c r="U7057" s="1"/>
      <c r="V7057" s="1"/>
    </row>
    <row r="7058" spans="2:22" ht="11.25" x14ac:dyDescent="0.25"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1"/>
      <c r="U7058" s="1"/>
      <c r="V7058" s="1"/>
    </row>
    <row r="7059" spans="2:22" ht="11.25" x14ac:dyDescent="0.25"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1"/>
      <c r="U7059" s="1"/>
      <c r="V7059" s="1"/>
    </row>
    <row r="7060" spans="2:22" ht="11.25" x14ac:dyDescent="0.25"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1"/>
      <c r="U7060" s="1"/>
      <c r="V7060" s="1"/>
    </row>
    <row r="7061" spans="2:22" ht="11.25" x14ac:dyDescent="0.25"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1"/>
      <c r="U7061" s="1"/>
      <c r="V7061" s="1"/>
    </row>
    <row r="7062" spans="2:22" ht="11.25" x14ac:dyDescent="0.25"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1"/>
      <c r="U7062" s="1"/>
      <c r="V7062" s="1"/>
    </row>
    <row r="7063" spans="2:22" ht="11.25" x14ac:dyDescent="0.25"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1"/>
      <c r="U7063" s="1"/>
      <c r="V7063" s="1"/>
    </row>
    <row r="7064" spans="2:22" ht="11.25" x14ac:dyDescent="0.25"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1"/>
      <c r="U7064" s="1"/>
      <c r="V7064" s="1"/>
    </row>
    <row r="7065" spans="2:22" ht="11.25" x14ac:dyDescent="0.25"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1"/>
      <c r="U7065" s="1"/>
      <c r="V7065" s="1"/>
    </row>
    <row r="7066" spans="2:22" ht="11.25" x14ac:dyDescent="0.25"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1"/>
      <c r="U7066" s="1"/>
      <c r="V7066" s="1"/>
    </row>
    <row r="7067" spans="2:22" ht="11.25" x14ac:dyDescent="0.25"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1"/>
      <c r="U7067" s="1"/>
      <c r="V7067" s="1"/>
    </row>
    <row r="7068" spans="2:22" ht="11.25" x14ac:dyDescent="0.25"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1"/>
      <c r="U7068" s="1"/>
      <c r="V7068" s="1"/>
    </row>
    <row r="7069" spans="2:22" ht="11.25" x14ac:dyDescent="0.25"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1"/>
      <c r="U7069" s="1"/>
      <c r="V7069" s="1"/>
    </row>
    <row r="7070" spans="2:22" ht="11.25" x14ac:dyDescent="0.25"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1"/>
      <c r="U7070" s="1"/>
      <c r="V7070" s="1"/>
    </row>
    <row r="7071" spans="2:22" ht="11.25" x14ac:dyDescent="0.25"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1"/>
      <c r="U7071" s="1"/>
      <c r="V7071" s="1"/>
    </row>
    <row r="7072" spans="2:22" ht="11.25" x14ac:dyDescent="0.25"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1"/>
      <c r="U7072" s="1"/>
      <c r="V7072" s="1"/>
    </row>
    <row r="7073" spans="2:22" ht="11.25" x14ac:dyDescent="0.25"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1"/>
      <c r="U7073" s="1"/>
      <c r="V7073" s="1"/>
    </row>
    <row r="7074" spans="2:22" ht="11.25" x14ac:dyDescent="0.25"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1"/>
      <c r="U7074" s="1"/>
      <c r="V7074" s="1"/>
    </row>
    <row r="7075" spans="2:22" ht="11.25" x14ac:dyDescent="0.25"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1"/>
      <c r="U7075" s="1"/>
      <c r="V7075" s="1"/>
    </row>
    <row r="7076" spans="2:22" ht="11.25" x14ac:dyDescent="0.25"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1"/>
      <c r="U7076" s="1"/>
      <c r="V7076" s="1"/>
    </row>
    <row r="7077" spans="2:22" ht="11.25" x14ac:dyDescent="0.25"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1"/>
      <c r="U7077" s="1"/>
      <c r="V7077" s="1"/>
    </row>
    <row r="7078" spans="2:22" ht="11.25" x14ac:dyDescent="0.25"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1"/>
      <c r="U7078" s="1"/>
      <c r="V7078" s="1"/>
    </row>
    <row r="7079" spans="2:22" ht="11.25" x14ac:dyDescent="0.25"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1"/>
      <c r="U7079" s="1"/>
      <c r="V7079" s="1"/>
    </row>
    <row r="7080" spans="2:22" ht="11.25" x14ac:dyDescent="0.25"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1"/>
      <c r="U7080" s="1"/>
      <c r="V7080" s="1"/>
    </row>
    <row r="7081" spans="2:22" ht="11.25" x14ac:dyDescent="0.25"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1"/>
      <c r="U7081" s="1"/>
      <c r="V7081" s="1"/>
    </row>
    <row r="7082" spans="2:22" ht="11.25" x14ac:dyDescent="0.25"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1"/>
      <c r="U7082" s="1"/>
      <c r="V7082" s="1"/>
    </row>
    <row r="7083" spans="2:22" ht="11.25" x14ac:dyDescent="0.25"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1"/>
      <c r="U7083" s="1"/>
      <c r="V7083" s="1"/>
    </row>
    <row r="7084" spans="2:22" ht="11.25" x14ac:dyDescent="0.25"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1"/>
      <c r="U7084" s="1"/>
      <c r="V7084" s="1"/>
    </row>
    <row r="7085" spans="2:22" ht="11.25" x14ac:dyDescent="0.25"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1"/>
      <c r="U7085" s="1"/>
      <c r="V7085" s="1"/>
    </row>
    <row r="7086" spans="2:22" ht="11.25" x14ac:dyDescent="0.25"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1"/>
      <c r="U7086" s="1"/>
      <c r="V7086" s="1"/>
    </row>
    <row r="7087" spans="2:22" ht="11.25" x14ac:dyDescent="0.25"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1"/>
      <c r="U7087" s="1"/>
      <c r="V7087" s="1"/>
    </row>
    <row r="7088" spans="2:22" ht="11.25" x14ac:dyDescent="0.25"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1"/>
      <c r="U7088" s="1"/>
      <c r="V7088" s="1"/>
    </row>
    <row r="7089" spans="2:22" ht="11.25" x14ac:dyDescent="0.25"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1"/>
      <c r="U7089" s="1"/>
      <c r="V7089" s="1"/>
    </row>
    <row r="7090" spans="2:22" ht="11.25" x14ac:dyDescent="0.25"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1"/>
      <c r="U7090" s="1"/>
      <c r="V7090" s="1"/>
    </row>
    <row r="7091" spans="2:22" ht="11.25" x14ac:dyDescent="0.25"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1"/>
      <c r="U7091" s="1"/>
      <c r="V7091" s="1"/>
    </row>
    <row r="7092" spans="2:22" ht="11.25" x14ac:dyDescent="0.25"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1"/>
      <c r="U7092" s="1"/>
      <c r="V7092" s="1"/>
    </row>
    <row r="7093" spans="2:22" ht="11.25" x14ac:dyDescent="0.25"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1"/>
      <c r="U7093" s="1"/>
      <c r="V7093" s="1"/>
    </row>
    <row r="7094" spans="2:22" ht="11.25" x14ac:dyDescent="0.25"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1"/>
      <c r="U7094" s="1"/>
      <c r="V7094" s="1"/>
    </row>
    <row r="7095" spans="2:22" ht="11.25" x14ac:dyDescent="0.25"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1"/>
      <c r="U7095" s="1"/>
      <c r="V7095" s="1"/>
    </row>
    <row r="7096" spans="2:22" ht="11.25" x14ac:dyDescent="0.25"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1"/>
      <c r="U7096" s="1"/>
      <c r="V7096" s="1"/>
    </row>
    <row r="7097" spans="2:22" ht="11.25" x14ac:dyDescent="0.25"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1"/>
      <c r="U7097" s="1"/>
      <c r="V7097" s="1"/>
    </row>
    <row r="7098" spans="2:22" ht="11.25" x14ac:dyDescent="0.25"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1"/>
      <c r="U7098" s="1"/>
      <c r="V7098" s="1"/>
    </row>
    <row r="7099" spans="2:22" ht="11.25" x14ac:dyDescent="0.25"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1"/>
      <c r="U7099" s="1"/>
      <c r="V7099" s="1"/>
    </row>
    <row r="7100" spans="2:22" ht="11.25" x14ac:dyDescent="0.25"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1"/>
      <c r="U7100" s="1"/>
      <c r="V7100" s="1"/>
    </row>
    <row r="7101" spans="2:22" ht="11.25" x14ac:dyDescent="0.25"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1"/>
      <c r="U7101" s="1"/>
      <c r="V7101" s="1"/>
    </row>
    <row r="7102" spans="2:22" ht="11.25" x14ac:dyDescent="0.25"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1"/>
      <c r="U7102" s="1"/>
      <c r="V7102" s="1"/>
    </row>
    <row r="7103" spans="2:22" ht="11.25" x14ac:dyDescent="0.25"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1"/>
      <c r="U7103" s="1"/>
      <c r="V7103" s="1"/>
    </row>
    <row r="7104" spans="2:22" ht="11.25" x14ac:dyDescent="0.25"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1"/>
      <c r="U7104" s="1"/>
      <c r="V7104" s="1"/>
    </row>
    <row r="7105" spans="2:22" ht="11.25" x14ac:dyDescent="0.25"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1"/>
      <c r="U7105" s="1"/>
      <c r="V7105" s="1"/>
    </row>
    <row r="7106" spans="2:22" ht="11.25" x14ac:dyDescent="0.25"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1"/>
      <c r="U7106" s="1"/>
      <c r="V7106" s="1"/>
    </row>
    <row r="7107" spans="2:22" ht="11.25" x14ac:dyDescent="0.25"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1"/>
      <c r="U7107" s="1"/>
      <c r="V7107" s="1"/>
    </row>
    <row r="7108" spans="2:22" ht="11.25" x14ac:dyDescent="0.25"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1"/>
      <c r="U7108" s="1"/>
      <c r="V7108" s="1"/>
    </row>
    <row r="7109" spans="2:22" ht="11.25" x14ac:dyDescent="0.25"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1"/>
      <c r="U7109" s="1"/>
      <c r="V7109" s="1"/>
    </row>
    <row r="7110" spans="2:22" ht="11.25" x14ac:dyDescent="0.25"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1"/>
      <c r="U7110" s="1"/>
      <c r="V7110" s="1"/>
    </row>
    <row r="7111" spans="2:22" ht="11.25" x14ac:dyDescent="0.25"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1"/>
      <c r="U7111" s="1"/>
      <c r="V7111" s="1"/>
    </row>
    <row r="7112" spans="2:22" ht="11.25" x14ac:dyDescent="0.25"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1"/>
      <c r="U7112" s="1"/>
      <c r="V7112" s="1"/>
    </row>
    <row r="7113" spans="2:22" ht="11.25" x14ac:dyDescent="0.25"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1"/>
      <c r="U7113" s="1"/>
      <c r="V7113" s="1"/>
    </row>
    <row r="7114" spans="2:22" ht="11.25" x14ac:dyDescent="0.25"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1"/>
      <c r="U7114" s="1"/>
      <c r="V7114" s="1"/>
    </row>
    <row r="7115" spans="2:22" ht="11.25" x14ac:dyDescent="0.25"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1"/>
      <c r="U7115" s="1"/>
      <c r="V7115" s="1"/>
    </row>
    <row r="7116" spans="2:22" ht="11.25" x14ac:dyDescent="0.25"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1"/>
      <c r="U7116" s="1"/>
      <c r="V7116" s="1"/>
    </row>
    <row r="7117" spans="2:22" ht="11.25" x14ac:dyDescent="0.25"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1"/>
      <c r="U7117" s="1"/>
      <c r="V7117" s="1"/>
    </row>
    <row r="7118" spans="2:22" ht="11.25" x14ac:dyDescent="0.25"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1"/>
      <c r="U7118" s="1"/>
      <c r="V7118" s="1"/>
    </row>
    <row r="7119" spans="2:22" ht="11.25" x14ac:dyDescent="0.25"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1"/>
      <c r="U7119" s="1"/>
      <c r="V7119" s="1"/>
    </row>
    <row r="7120" spans="2:22" ht="11.25" x14ac:dyDescent="0.25"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1"/>
      <c r="U7120" s="1"/>
      <c r="V7120" s="1"/>
    </row>
    <row r="7121" spans="2:22" ht="11.25" x14ac:dyDescent="0.25"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1"/>
      <c r="U7121" s="1"/>
      <c r="V7121" s="1"/>
    </row>
    <row r="7122" spans="2:22" ht="11.25" x14ac:dyDescent="0.25"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1"/>
      <c r="U7122" s="1"/>
      <c r="V7122" s="1"/>
    </row>
    <row r="7123" spans="2:22" ht="11.25" x14ac:dyDescent="0.25"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1"/>
      <c r="U7123" s="1"/>
      <c r="V7123" s="1"/>
    </row>
    <row r="7124" spans="2:22" ht="11.25" x14ac:dyDescent="0.25"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1"/>
      <c r="U7124" s="1"/>
      <c r="V7124" s="1"/>
    </row>
    <row r="7125" spans="2:22" ht="11.25" x14ac:dyDescent="0.25"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1"/>
      <c r="U7125" s="1"/>
      <c r="V7125" s="1"/>
    </row>
    <row r="7126" spans="2:22" ht="11.25" x14ac:dyDescent="0.25"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1"/>
      <c r="U7126" s="1"/>
      <c r="V7126" s="1"/>
    </row>
    <row r="7127" spans="2:22" ht="11.25" x14ac:dyDescent="0.25"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1"/>
      <c r="U7127" s="1"/>
      <c r="V7127" s="1"/>
    </row>
    <row r="7128" spans="2:22" ht="11.25" x14ac:dyDescent="0.25"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1"/>
      <c r="U7128" s="1"/>
      <c r="V7128" s="1"/>
    </row>
    <row r="7129" spans="2:22" ht="11.25" x14ac:dyDescent="0.25"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1"/>
      <c r="U7129" s="1"/>
      <c r="V7129" s="1"/>
    </row>
    <row r="7130" spans="2:22" ht="11.25" x14ac:dyDescent="0.25"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1"/>
      <c r="U7130" s="1"/>
      <c r="V7130" s="1"/>
    </row>
    <row r="7131" spans="2:22" ht="11.25" x14ac:dyDescent="0.25"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1"/>
      <c r="U7131" s="1"/>
      <c r="V7131" s="1"/>
    </row>
    <row r="7132" spans="2:22" ht="11.25" x14ac:dyDescent="0.25"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1"/>
      <c r="U7132" s="1"/>
      <c r="V7132" s="1"/>
    </row>
    <row r="7133" spans="2:22" ht="11.25" x14ac:dyDescent="0.25"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1"/>
      <c r="U7133" s="1"/>
      <c r="V7133" s="1"/>
    </row>
    <row r="7134" spans="2:22" ht="11.25" x14ac:dyDescent="0.25"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1"/>
      <c r="U7134" s="1"/>
      <c r="V7134" s="1"/>
    </row>
    <row r="7135" spans="2:22" ht="11.25" x14ac:dyDescent="0.25"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1"/>
      <c r="U7135" s="1"/>
      <c r="V7135" s="1"/>
    </row>
    <row r="7136" spans="2:22" ht="11.25" x14ac:dyDescent="0.25"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1"/>
      <c r="U7136" s="1"/>
      <c r="V7136" s="1"/>
    </row>
    <row r="7137" spans="2:22" ht="11.25" x14ac:dyDescent="0.25"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1"/>
      <c r="U7137" s="1"/>
      <c r="V7137" s="1"/>
    </row>
    <row r="7138" spans="2:22" ht="11.25" x14ac:dyDescent="0.25"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1"/>
      <c r="U7138" s="1"/>
      <c r="V7138" s="1"/>
    </row>
    <row r="7139" spans="2:22" ht="11.25" x14ac:dyDescent="0.25"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1"/>
      <c r="U7139" s="1"/>
      <c r="V7139" s="1"/>
    </row>
    <row r="7140" spans="2:22" ht="11.25" x14ac:dyDescent="0.25"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1"/>
      <c r="U7140" s="1"/>
      <c r="V7140" s="1"/>
    </row>
    <row r="7141" spans="2:22" ht="11.25" x14ac:dyDescent="0.25"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1"/>
      <c r="U7141" s="1"/>
      <c r="V7141" s="1"/>
    </row>
    <row r="7142" spans="2:22" ht="11.25" x14ac:dyDescent="0.25"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1"/>
      <c r="U7142" s="1"/>
      <c r="V7142" s="1"/>
    </row>
    <row r="7143" spans="2:22" ht="11.25" x14ac:dyDescent="0.25"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1"/>
      <c r="U7143" s="1"/>
      <c r="V7143" s="1"/>
    </row>
    <row r="7144" spans="2:22" ht="11.25" x14ac:dyDescent="0.25"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1"/>
      <c r="U7144" s="1"/>
      <c r="V7144" s="1"/>
    </row>
    <row r="7145" spans="2:22" ht="11.25" x14ac:dyDescent="0.25"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1"/>
      <c r="U7145" s="1"/>
      <c r="V7145" s="1"/>
    </row>
    <row r="7146" spans="2:22" ht="11.25" x14ac:dyDescent="0.25"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1"/>
      <c r="U7146" s="1"/>
      <c r="V7146" s="1"/>
    </row>
    <row r="7147" spans="2:22" ht="11.25" x14ac:dyDescent="0.25"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1"/>
      <c r="U7147" s="1"/>
      <c r="V7147" s="1"/>
    </row>
    <row r="7148" spans="2:22" ht="11.25" x14ac:dyDescent="0.25"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1"/>
      <c r="U7148" s="1"/>
      <c r="V7148" s="1"/>
    </row>
    <row r="7149" spans="2:22" ht="11.25" x14ac:dyDescent="0.25"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1"/>
      <c r="U7149" s="1"/>
      <c r="V7149" s="1"/>
    </row>
    <row r="7150" spans="2:22" ht="11.25" x14ac:dyDescent="0.25"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1"/>
      <c r="U7150" s="1"/>
      <c r="V7150" s="1"/>
    </row>
    <row r="7151" spans="2:22" ht="11.25" x14ac:dyDescent="0.25"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1"/>
      <c r="U7151" s="1"/>
      <c r="V7151" s="1"/>
    </row>
    <row r="7152" spans="2:22" ht="11.25" x14ac:dyDescent="0.25"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1"/>
      <c r="U7152" s="1"/>
      <c r="V7152" s="1"/>
    </row>
    <row r="7153" spans="2:22" ht="11.25" x14ac:dyDescent="0.25"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1"/>
      <c r="U7153" s="1"/>
      <c r="V7153" s="1"/>
    </row>
    <row r="7154" spans="2:22" ht="11.25" x14ac:dyDescent="0.25"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1"/>
      <c r="U7154" s="1"/>
      <c r="V7154" s="1"/>
    </row>
    <row r="7155" spans="2:22" ht="11.25" x14ac:dyDescent="0.25"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1"/>
      <c r="U7155" s="1"/>
      <c r="V7155" s="1"/>
    </row>
    <row r="7156" spans="2:22" ht="11.25" x14ac:dyDescent="0.25"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1"/>
      <c r="U7156" s="1"/>
      <c r="V7156" s="1"/>
    </row>
    <row r="7157" spans="2:22" ht="11.25" x14ac:dyDescent="0.25"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1"/>
      <c r="U7157" s="1"/>
      <c r="V7157" s="1"/>
    </row>
    <row r="7158" spans="2:22" ht="11.25" x14ac:dyDescent="0.25"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1"/>
      <c r="U7158" s="1"/>
      <c r="V7158" s="1"/>
    </row>
    <row r="7159" spans="2:22" ht="11.25" x14ac:dyDescent="0.25"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1"/>
      <c r="U7159" s="1"/>
      <c r="V7159" s="1"/>
    </row>
    <row r="7160" spans="2:22" ht="11.25" x14ac:dyDescent="0.25"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1"/>
      <c r="U7160" s="1"/>
      <c r="V7160" s="1"/>
    </row>
    <row r="7161" spans="2:22" ht="11.25" x14ac:dyDescent="0.25"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1"/>
      <c r="U7161" s="1"/>
      <c r="V7161" s="1"/>
    </row>
    <row r="7162" spans="2:22" ht="11.25" x14ac:dyDescent="0.25"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1"/>
      <c r="U7162" s="1"/>
      <c r="V7162" s="1"/>
    </row>
    <row r="7163" spans="2:22" ht="11.25" x14ac:dyDescent="0.25"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1"/>
      <c r="U7163" s="1"/>
      <c r="V7163" s="1"/>
    </row>
    <row r="7164" spans="2:22" ht="11.25" x14ac:dyDescent="0.25"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1"/>
      <c r="U7164" s="1"/>
      <c r="V7164" s="1"/>
    </row>
    <row r="7165" spans="2:22" ht="11.25" x14ac:dyDescent="0.25"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1"/>
      <c r="U7165" s="1"/>
      <c r="V7165" s="1"/>
    </row>
    <row r="7166" spans="2:22" ht="11.25" x14ac:dyDescent="0.25"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1"/>
      <c r="U7166" s="1"/>
      <c r="V7166" s="1"/>
    </row>
    <row r="7167" spans="2:22" ht="11.25" x14ac:dyDescent="0.25"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1"/>
      <c r="U7167" s="1"/>
      <c r="V7167" s="1"/>
    </row>
    <row r="7168" spans="2:22" ht="11.25" x14ac:dyDescent="0.25"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1"/>
      <c r="U7168" s="1"/>
      <c r="V7168" s="1"/>
    </row>
    <row r="7169" spans="2:22" ht="11.25" x14ac:dyDescent="0.25"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1"/>
      <c r="U7169" s="1"/>
      <c r="V7169" s="1"/>
    </row>
    <row r="7170" spans="2:22" ht="11.25" x14ac:dyDescent="0.25"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1"/>
      <c r="U7170" s="1"/>
      <c r="V7170" s="1"/>
    </row>
    <row r="7171" spans="2:22" ht="11.25" x14ac:dyDescent="0.25"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1"/>
      <c r="U7171" s="1"/>
      <c r="V7171" s="1"/>
    </row>
    <row r="7172" spans="2:22" ht="11.25" x14ac:dyDescent="0.25"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1"/>
      <c r="U7172" s="1"/>
      <c r="V7172" s="1"/>
    </row>
    <row r="7173" spans="2:22" ht="11.25" x14ac:dyDescent="0.25"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1"/>
      <c r="U7173" s="1"/>
      <c r="V7173" s="1"/>
    </row>
    <row r="7174" spans="2:22" ht="11.25" x14ac:dyDescent="0.25"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1"/>
      <c r="U7174" s="1"/>
      <c r="V7174" s="1"/>
    </row>
    <row r="7175" spans="2:22" ht="11.25" x14ac:dyDescent="0.25"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1"/>
      <c r="U7175" s="1"/>
      <c r="V7175" s="1"/>
    </row>
    <row r="7176" spans="2:22" ht="11.25" x14ac:dyDescent="0.25"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1"/>
      <c r="U7176" s="1"/>
      <c r="V7176" s="1"/>
    </row>
    <row r="7177" spans="2:22" ht="11.25" x14ac:dyDescent="0.25"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1"/>
      <c r="U7177" s="1"/>
      <c r="V7177" s="1"/>
    </row>
    <row r="7178" spans="2:22" ht="11.25" x14ac:dyDescent="0.25"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1"/>
      <c r="U7178" s="1"/>
      <c r="V7178" s="1"/>
    </row>
    <row r="7179" spans="2:22" ht="11.25" x14ac:dyDescent="0.25"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1"/>
      <c r="U7179" s="1"/>
      <c r="V7179" s="1"/>
    </row>
    <row r="7180" spans="2:22" ht="11.25" x14ac:dyDescent="0.25"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1"/>
      <c r="U7180" s="1"/>
      <c r="V7180" s="1"/>
    </row>
    <row r="7181" spans="2:22" ht="11.25" x14ac:dyDescent="0.25"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1"/>
      <c r="U7181" s="1"/>
      <c r="V7181" s="1"/>
    </row>
    <row r="7182" spans="2:22" ht="11.25" x14ac:dyDescent="0.25"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1"/>
      <c r="U7182" s="1"/>
      <c r="V7182" s="1"/>
    </row>
    <row r="7183" spans="2:22" ht="11.25" x14ac:dyDescent="0.25"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1"/>
      <c r="U7183" s="1"/>
      <c r="V7183" s="1"/>
    </row>
    <row r="7184" spans="2:22" ht="11.25" x14ac:dyDescent="0.25"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1"/>
      <c r="U7184" s="1"/>
      <c r="V7184" s="1"/>
    </row>
    <row r="7185" spans="2:22" ht="11.25" x14ac:dyDescent="0.25"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1"/>
      <c r="U7185" s="1"/>
      <c r="V7185" s="1"/>
    </row>
    <row r="7186" spans="2:22" ht="11.25" x14ac:dyDescent="0.25"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1"/>
      <c r="U7186" s="1"/>
      <c r="V7186" s="1"/>
    </row>
    <row r="7187" spans="2:22" ht="11.25" x14ac:dyDescent="0.25"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1"/>
      <c r="U7187" s="1"/>
      <c r="V7187" s="1"/>
    </row>
    <row r="7188" spans="2:22" ht="11.25" x14ac:dyDescent="0.25"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1"/>
      <c r="U7188" s="1"/>
      <c r="V7188" s="1"/>
    </row>
    <row r="7189" spans="2:22" ht="11.25" x14ac:dyDescent="0.25"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1"/>
      <c r="U7189" s="1"/>
      <c r="V7189" s="1"/>
    </row>
    <row r="7190" spans="2:22" ht="11.25" x14ac:dyDescent="0.25"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1"/>
      <c r="U7190" s="1"/>
      <c r="V7190" s="1"/>
    </row>
    <row r="7191" spans="2:22" ht="11.25" x14ac:dyDescent="0.25"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1"/>
      <c r="U7191" s="1"/>
      <c r="V7191" s="1"/>
    </row>
    <row r="7192" spans="2:22" ht="11.25" x14ac:dyDescent="0.25"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1"/>
      <c r="U7192" s="1"/>
      <c r="V7192" s="1"/>
    </row>
    <row r="7193" spans="2:22" ht="11.25" x14ac:dyDescent="0.25"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1"/>
      <c r="U7193" s="1"/>
      <c r="V7193" s="1"/>
    </row>
    <row r="7194" spans="2:22" ht="11.25" x14ac:dyDescent="0.25"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1"/>
      <c r="U7194" s="1"/>
      <c r="V7194" s="1"/>
    </row>
    <row r="7195" spans="2:22" ht="11.25" x14ac:dyDescent="0.25"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1"/>
      <c r="U7195" s="1"/>
      <c r="V7195" s="1"/>
    </row>
    <row r="7196" spans="2:22" ht="11.25" x14ac:dyDescent="0.25"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1"/>
      <c r="U7196" s="1"/>
      <c r="V7196" s="1"/>
    </row>
    <row r="7197" spans="2:22" ht="11.25" x14ac:dyDescent="0.25"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1"/>
      <c r="U7197" s="1"/>
      <c r="V7197" s="1"/>
    </row>
    <row r="7198" spans="2:22" ht="11.25" x14ac:dyDescent="0.25"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1"/>
      <c r="U7198" s="1"/>
      <c r="V7198" s="1"/>
    </row>
    <row r="7199" spans="2:22" ht="11.25" x14ac:dyDescent="0.25"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1"/>
      <c r="U7199" s="1"/>
      <c r="V7199" s="1"/>
    </row>
    <row r="7200" spans="2:22" ht="11.25" x14ac:dyDescent="0.25"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1"/>
      <c r="U7200" s="1"/>
      <c r="V7200" s="1"/>
    </row>
    <row r="7201" spans="2:22" ht="11.25" x14ac:dyDescent="0.25"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1"/>
      <c r="U7201" s="1"/>
      <c r="V7201" s="1"/>
    </row>
    <row r="7202" spans="2:22" ht="11.25" x14ac:dyDescent="0.25"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1"/>
      <c r="U7202" s="1"/>
      <c r="V7202" s="1"/>
    </row>
    <row r="7203" spans="2:22" ht="11.25" x14ac:dyDescent="0.25"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1"/>
      <c r="U7203" s="1"/>
      <c r="V7203" s="1"/>
    </row>
    <row r="7204" spans="2:22" ht="11.25" x14ac:dyDescent="0.25"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1"/>
      <c r="U7204" s="1"/>
      <c r="V7204" s="1"/>
    </row>
    <row r="7205" spans="2:22" ht="11.25" x14ac:dyDescent="0.25"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1"/>
      <c r="U7205" s="1"/>
      <c r="V7205" s="1"/>
    </row>
    <row r="7206" spans="2:22" ht="11.25" x14ac:dyDescent="0.25"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1"/>
      <c r="U7206" s="1"/>
      <c r="V7206" s="1"/>
    </row>
    <row r="7207" spans="2:22" ht="11.25" x14ac:dyDescent="0.25"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1"/>
      <c r="U7207" s="1"/>
      <c r="V7207" s="1"/>
    </row>
    <row r="7208" spans="2:22" ht="11.25" x14ac:dyDescent="0.25"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1"/>
      <c r="U7208" s="1"/>
      <c r="V7208" s="1"/>
    </row>
    <row r="7209" spans="2:22" ht="11.25" x14ac:dyDescent="0.25"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1"/>
      <c r="U7209" s="1"/>
      <c r="V7209" s="1"/>
    </row>
    <row r="7210" spans="2:22" ht="11.25" x14ac:dyDescent="0.25"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1"/>
      <c r="U7210" s="1"/>
      <c r="V7210" s="1"/>
    </row>
    <row r="7211" spans="2:22" ht="11.25" x14ac:dyDescent="0.25"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1"/>
      <c r="U7211" s="1"/>
      <c r="V7211" s="1"/>
    </row>
    <row r="7212" spans="2:22" ht="11.25" x14ac:dyDescent="0.25"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1"/>
      <c r="U7212" s="1"/>
      <c r="V7212" s="1"/>
    </row>
    <row r="7213" spans="2:22" ht="11.25" x14ac:dyDescent="0.25"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1"/>
      <c r="U7213" s="1"/>
      <c r="V7213" s="1"/>
    </row>
    <row r="7214" spans="2:22" ht="11.25" x14ac:dyDescent="0.25"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1"/>
      <c r="U7214" s="1"/>
      <c r="V7214" s="1"/>
    </row>
    <row r="7215" spans="2:22" ht="11.25" x14ac:dyDescent="0.25"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1"/>
      <c r="U7215" s="1"/>
      <c r="V7215" s="1"/>
    </row>
    <row r="7216" spans="2:22" ht="11.25" x14ac:dyDescent="0.25"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1"/>
      <c r="U7216" s="1"/>
      <c r="V7216" s="1"/>
    </row>
    <row r="7217" spans="2:22" ht="11.25" x14ac:dyDescent="0.25"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1"/>
      <c r="U7217" s="1"/>
      <c r="V7217" s="1"/>
    </row>
    <row r="7218" spans="2:22" ht="11.25" x14ac:dyDescent="0.25"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1"/>
      <c r="U7218" s="1"/>
      <c r="V7218" s="1"/>
    </row>
    <row r="7219" spans="2:22" ht="11.25" x14ac:dyDescent="0.25"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1"/>
      <c r="U7219" s="1"/>
      <c r="V7219" s="1"/>
    </row>
    <row r="7220" spans="2:22" ht="11.25" x14ac:dyDescent="0.25"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1"/>
      <c r="U7220" s="1"/>
      <c r="V7220" s="1"/>
    </row>
    <row r="7221" spans="2:22" ht="11.25" x14ac:dyDescent="0.25"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1"/>
      <c r="U7221" s="1"/>
      <c r="V7221" s="1"/>
    </row>
    <row r="7222" spans="2:22" ht="11.25" x14ac:dyDescent="0.25"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1"/>
      <c r="U7222" s="1"/>
      <c r="V7222" s="1"/>
    </row>
    <row r="7223" spans="2:22" ht="11.25" x14ac:dyDescent="0.25"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1"/>
      <c r="U7223" s="1"/>
      <c r="V7223" s="1"/>
    </row>
    <row r="7224" spans="2:22" ht="11.25" x14ac:dyDescent="0.25"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1"/>
      <c r="U7224" s="1"/>
      <c r="V7224" s="1"/>
    </row>
    <row r="7225" spans="2:22" ht="11.25" x14ac:dyDescent="0.25"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1"/>
      <c r="U7225" s="1"/>
      <c r="V7225" s="1"/>
    </row>
    <row r="7226" spans="2:22" ht="11.25" x14ac:dyDescent="0.25"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1"/>
      <c r="U7226" s="1"/>
      <c r="V7226" s="1"/>
    </row>
    <row r="7227" spans="2:22" ht="11.25" x14ac:dyDescent="0.25"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1"/>
      <c r="U7227" s="1"/>
      <c r="V7227" s="1"/>
    </row>
    <row r="7228" spans="2:22" ht="11.25" x14ac:dyDescent="0.25"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1"/>
      <c r="U7228" s="1"/>
      <c r="V7228" s="1"/>
    </row>
    <row r="7229" spans="2:22" ht="11.25" x14ac:dyDescent="0.25"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1"/>
      <c r="U7229" s="1"/>
      <c r="V7229" s="1"/>
    </row>
    <row r="7230" spans="2:22" ht="11.25" x14ac:dyDescent="0.25"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1"/>
      <c r="U7230" s="1"/>
      <c r="V7230" s="1"/>
    </row>
    <row r="7231" spans="2:22" ht="11.25" x14ac:dyDescent="0.25"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1"/>
      <c r="U7231" s="1"/>
      <c r="V7231" s="1"/>
    </row>
    <row r="7232" spans="2:22" ht="11.25" x14ac:dyDescent="0.25"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1"/>
      <c r="U7232" s="1"/>
      <c r="V7232" s="1"/>
    </row>
    <row r="7233" spans="2:22" ht="11.25" x14ac:dyDescent="0.25"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1"/>
      <c r="U7233" s="1"/>
      <c r="V7233" s="1"/>
    </row>
    <row r="7234" spans="2:22" ht="11.25" x14ac:dyDescent="0.25"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1"/>
      <c r="U7234" s="1"/>
      <c r="V7234" s="1"/>
    </row>
    <row r="7235" spans="2:22" ht="11.25" x14ac:dyDescent="0.25"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1"/>
      <c r="U7235" s="1"/>
      <c r="V7235" s="1"/>
    </row>
    <row r="7236" spans="2:22" ht="11.25" x14ac:dyDescent="0.25"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1"/>
      <c r="U7236" s="1"/>
      <c r="V7236" s="1"/>
    </row>
    <row r="7237" spans="2:22" ht="11.25" x14ac:dyDescent="0.25"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1"/>
      <c r="U7237" s="1"/>
      <c r="V7237" s="1"/>
    </row>
    <row r="7238" spans="2:22" ht="11.25" x14ac:dyDescent="0.25"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1"/>
      <c r="U7238" s="1"/>
      <c r="V7238" s="1"/>
    </row>
    <row r="7239" spans="2:22" ht="11.25" x14ac:dyDescent="0.25"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1"/>
      <c r="U7239" s="1"/>
      <c r="V7239" s="1"/>
    </row>
    <row r="7240" spans="2:22" ht="11.25" x14ac:dyDescent="0.25"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1"/>
      <c r="U7240" s="1"/>
      <c r="V7240" s="1"/>
    </row>
    <row r="7241" spans="2:22" ht="11.25" x14ac:dyDescent="0.25"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1"/>
      <c r="U7241" s="1"/>
      <c r="V7241" s="1"/>
    </row>
    <row r="7242" spans="2:22" ht="11.25" x14ac:dyDescent="0.25"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1"/>
      <c r="U7242" s="1"/>
      <c r="V7242" s="1"/>
    </row>
    <row r="7243" spans="2:22" ht="11.25" x14ac:dyDescent="0.25"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1"/>
      <c r="U7243" s="1"/>
      <c r="V7243" s="1"/>
    </row>
    <row r="7244" spans="2:22" ht="11.25" x14ac:dyDescent="0.25"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1"/>
      <c r="U7244" s="1"/>
      <c r="V7244" s="1"/>
    </row>
    <row r="7245" spans="2:22" ht="11.25" x14ac:dyDescent="0.25"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1"/>
      <c r="U7245" s="1"/>
      <c r="V7245" s="1"/>
    </row>
    <row r="7246" spans="2:22" ht="11.25" x14ac:dyDescent="0.25"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1"/>
      <c r="U7246" s="1"/>
      <c r="V7246" s="1"/>
    </row>
    <row r="7247" spans="2:22" ht="11.25" x14ac:dyDescent="0.25"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1"/>
      <c r="U7247" s="1"/>
      <c r="V7247" s="1"/>
    </row>
    <row r="7248" spans="2:22" ht="11.25" x14ac:dyDescent="0.25"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1"/>
      <c r="U7248" s="1"/>
      <c r="V7248" s="1"/>
    </row>
    <row r="7249" spans="2:22" ht="11.25" x14ac:dyDescent="0.25"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1"/>
      <c r="U7249" s="1"/>
      <c r="V7249" s="1"/>
    </row>
    <row r="7250" spans="2:22" ht="11.25" x14ac:dyDescent="0.25"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1"/>
      <c r="U7250" s="1"/>
      <c r="V7250" s="1"/>
    </row>
    <row r="7251" spans="2:22" ht="11.25" x14ac:dyDescent="0.25"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1"/>
      <c r="U7251" s="1"/>
      <c r="V7251" s="1"/>
    </row>
    <row r="7252" spans="2:22" ht="11.25" x14ac:dyDescent="0.25"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1"/>
      <c r="U7252" s="1"/>
      <c r="V7252" s="1"/>
    </row>
    <row r="7253" spans="2:22" ht="11.25" x14ac:dyDescent="0.25"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1"/>
      <c r="U7253" s="1"/>
      <c r="V7253" s="1"/>
    </row>
    <row r="7254" spans="2:22" ht="11.25" x14ac:dyDescent="0.25"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1"/>
      <c r="U7254" s="1"/>
      <c r="V7254" s="1"/>
    </row>
    <row r="7255" spans="2:22" ht="11.25" x14ac:dyDescent="0.25"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1"/>
      <c r="U7255" s="1"/>
      <c r="V7255" s="1"/>
    </row>
    <row r="7256" spans="2:22" ht="11.25" x14ac:dyDescent="0.25"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1"/>
      <c r="U7256" s="1"/>
      <c r="V7256" s="1"/>
    </row>
    <row r="7257" spans="2:22" ht="11.25" x14ac:dyDescent="0.25"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1"/>
      <c r="U7257" s="1"/>
      <c r="V7257" s="1"/>
    </row>
    <row r="7258" spans="2:22" ht="11.25" x14ac:dyDescent="0.25"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1"/>
      <c r="U7258" s="1"/>
      <c r="V7258" s="1"/>
    </row>
    <row r="7259" spans="2:22" ht="11.25" x14ac:dyDescent="0.25"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1"/>
      <c r="U7259" s="1"/>
      <c r="V7259" s="1"/>
    </row>
    <row r="7260" spans="2:22" ht="11.25" x14ac:dyDescent="0.25"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1"/>
      <c r="U7260" s="1"/>
      <c r="V7260" s="1"/>
    </row>
    <row r="7261" spans="2:22" ht="11.25" x14ac:dyDescent="0.25"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1"/>
      <c r="U7261" s="1"/>
      <c r="V7261" s="1"/>
    </row>
    <row r="7262" spans="2:22" ht="11.25" x14ac:dyDescent="0.25"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1"/>
      <c r="U7262" s="1"/>
      <c r="V7262" s="1"/>
    </row>
    <row r="7263" spans="2:22" ht="11.25" x14ac:dyDescent="0.25"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1"/>
      <c r="U7263" s="1"/>
      <c r="V7263" s="1"/>
    </row>
    <row r="7264" spans="2:22" ht="11.25" x14ac:dyDescent="0.25"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1"/>
      <c r="U7264" s="1"/>
      <c r="V7264" s="1"/>
    </row>
    <row r="7265" spans="2:22" ht="11.25" x14ac:dyDescent="0.25"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1"/>
      <c r="U7265" s="1"/>
      <c r="V7265" s="1"/>
    </row>
    <row r="7266" spans="2:22" ht="11.25" x14ac:dyDescent="0.25"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1"/>
      <c r="U7266" s="1"/>
      <c r="V7266" s="1"/>
    </row>
    <row r="7267" spans="2:22" ht="11.25" x14ac:dyDescent="0.25"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1"/>
      <c r="U7267" s="1"/>
      <c r="V7267" s="1"/>
    </row>
    <row r="7268" spans="2:22" ht="11.25" x14ac:dyDescent="0.25"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1"/>
      <c r="U7268" s="1"/>
      <c r="V7268" s="1"/>
    </row>
    <row r="7269" spans="2:22" ht="11.25" x14ac:dyDescent="0.25"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1"/>
      <c r="U7269" s="1"/>
      <c r="V7269" s="1"/>
    </row>
    <row r="7270" spans="2:22" ht="11.25" x14ac:dyDescent="0.25"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1"/>
      <c r="U7270" s="1"/>
      <c r="V7270" s="1"/>
    </row>
    <row r="7271" spans="2:22" ht="11.25" x14ac:dyDescent="0.25"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1"/>
      <c r="U7271" s="1"/>
      <c r="V7271" s="1"/>
    </row>
    <row r="7272" spans="2:22" ht="11.25" x14ac:dyDescent="0.25"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1"/>
      <c r="U7272" s="1"/>
      <c r="V7272" s="1"/>
    </row>
    <row r="7273" spans="2:22" ht="11.25" x14ac:dyDescent="0.25"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1"/>
      <c r="U7273" s="1"/>
      <c r="V7273" s="1"/>
    </row>
    <row r="7274" spans="2:22" ht="11.25" x14ac:dyDescent="0.25"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1"/>
      <c r="U7274" s="1"/>
      <c r="V7274" s="1"/>
    </row>
    <row r="7275" spans="2:22" ht="11.25" x14ac:dyDescent="0.25"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1"/>
      <c r="U7275" s="1"/>
      <c r="V7275" s="1"/>
    </row>
    <row r="7276" spans="2:22" ht="11.25" x14ac:dyDescent="0.25"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1"/>
      <c r="U7276" s="1"/>
      <c r="V7276" s="1"/>
    </row>
    <row r="7277" spans="2:22" ht="11.25" x14ac:dyDescent="0.25"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1"/>
      <c r="U7277" s="1"/>
      <c r="V7277" s="1"/>
    </row>
    <row r="7278" spans="2:22" ht="11.25" x14ac:dyDescent="0.25"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1"/>
      <c r="U7278" s="1"/>
      <c r="V7278" s="1"/>
    </row>
    <row r="7279" spans="2:22" ht="11.25" x14ac:dyDescent="0.25"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1"/>
      <c r="U7279" s="1"/>
      <c r="V7279" s="1"/>
    </row>
    <row r="7280" spans="2:22" ht="11.25" x14ac:dyDescent="0.25"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1"/>
      <c r="U7280" s="1"/>
      <c r="V7280" s="1"/>
    </row>
    <row r="7281" spans="2:22" ht="11.25" x14ac:dyDescent="0.25"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1"/>
      <c r="U7281" s="1"/>
      <c r="V7281" s="1"/>
    </row>
    <row r="7282" spans="2:22" ht="11.25" x14ac:dyDescent="0.25"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1"/>
      <c r="U7282" s="1"/>
      <c r="V7282" s="1"/>
    </row>
    <row r="7283" spans="2:22" ht="11.25" x14ac:dyDescent="0.25"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1"/>
      <c r="U7283" s="1"/>
      <c r="V7283" s="1"/>
    </row>
    <row r="7284" spans="2:22" ht="11.25" x14ac:dyDescent="0.25"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1"/>
      <c r="U7284" s="1"/>
      <c r="V7284" s="1"/>
    </row>
    <row r="7285" spans="2:22" ht="11.25" x14ac:dyDescent="0.25"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1"/>
      <c r="U7285" s="1"/>
      <c r="V7285" s="1"/>
    </row>
    <row r="7286" spans="2:22" ht="11.25" x14ac:dyDescent="0.25"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1"/>
      <c r="U7286" s="1"/>
      <c r="V7286" s="1"/>
    </row>
    <row r="7287" spans="2:22" ht="11.25" x14ac:dyDescent="0.25"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1"/>
      <c r="U7287" s="1"/>
      <c r="V7287" s="1"/>
    </row>
    <row r="7288" spans="2:22" ht="11.25" x14ac:dyDescent="0.25"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1"/>
      <c r="U7288" s="1"/>
      <c r="V7288" s="1"/>
    </row>
    <row r="7289" spans="2:22" ht="11.25" x14ac:dyDescent="0.25"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1"/>
      <c r="U7289" s="1"/>
      <c r="V7289" s="1"/>
    </row>
    <row r="7290" spans="2:22" ht="11.25" x14ac:dyDescent="0.25"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1"/>
      <c r="U7290" s="1"/>
      <c r="V7290" s="1"/>
    </row>
    <row r="7291" spans="2:22" ht="11.25" x14ac:dyDescent="0.25"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1"/>
      <c r="U7291" s="1"/>
      <c r="V7291" s="1"/>
    </row>
    <row r="7292" spans="2:22" ht="11.25" x14ac:dyDescent="0.25"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1"/>
      <c r="U7292" s="1"/>
      <c r="V7292" s="1"/>
    </row>
    <row r="7293" spans="2:22" ht="11.25" x14ac:dyDescent="0.25"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1"/>
      <c r="U7293" s="1"/>
      <c r="V7293" s="1"/>
    </row>
    <row r="7294" spans="2:22" ht="11.25" x14ac:dyDescent="0.25"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1"/>
      <c r="U7294" s="1"/>
      <c r="V7294" s="1"/>
    </row>
    <row r="7295" spans="2:22" ht="11.25" x14ac:dyDescent="0.25"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1"/>
      <c r="U7295" s="1"/>
      <c r="V7295" s="1"/>
    </row>
    <row r="7296" spans="2:22" ht="11.25" x14ac:dyDescent="0.25"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1"/>
      <c r="U7296" s="1"/>
      <c r="V7296" s="1"/>
    </row>
    <row r="7297" spans="2:22" ht="11.25" x14ac:dyDescent="0.25"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1"/>
      <c r="U7297" s="1"/>
      <c r="V7297" s="1"/>
    </row>
    <row r="7298" spans="2:22" ht="11.25" x14ac:dyDescent="0.25"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1"/>
      <c r="U7298" s="1"/>
      <c r="V7298" s="1"/>
    </row>
    <row r="7299" spans="2:22" ht="11.25" x14ac:dyDescent="0.25"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1"/>
      <c r="U7299" s="1"/>
      <c r="V7299" s="1"/>
    </row>
    <row r="7300" spans="2:22" ht="11.25" x14ac:dyDescent="0.25"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1"/>
      <c r="U7300" s="1"/>
      <c r="V7300" s="1"/>
    </row>
    <row r="7301" spans="2:22" ht="11.25" x14ac:dyDescent="0.25"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1"/>
      <c r="U7301" s="1"/>
      <c r="V7301" s="1"/>
    </row>
    <row r="7302" spans="2:22" ht="11.25" x14ac:dyDescent="0.25"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1"/>
      <c r="U7302" s="1"/>
      <c r="V7302" s="1"/>
    </row>
    <row r="7303" spans="2:22" ht="11.25" x14ac:dyDescent="0.25"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1"/>
      <c r="U7303" s="1"/>
      <c r="V7303" s="1"/>
    </row>
    <row r="7304" spans="2:22" ht="11.25" x14ac:dyDescent="0.25"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1"/>
      <c r="U7304" s="1"/>
      <c r="V7304" s="1"/>
    </row>
    <row r="7305" spans="2:22" ht="11.25" x14ac:dyDescent="0.25"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1"/>
      <c r="U7305" s="1"/>
      <c r="V7305" s="1"/>
    </row>
    <row r="7306" spans="2:22" ht="11.25" x14ac:dyDescent="0.25"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1"/>
      <c r="U7306" s="1"/>
      <c r="V7306" s="1"/>
    </row>
    <row r="7307" spans="2:22" ht="11.25" x14ac:dyDescent="0.25"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1"/>
      <c r="U7307" s="1"/>
      <c r="V7307" s="1"/>
    </row>
    <row r="7308" spans="2:22" ht="11.25" x14ac:dyDescent="0.25"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1"/>
      <c r="U7308" s="1"/>
      <c r="V7308" s="1"/>
    </row>
    <row r="7309" spans="2:22" ht="11.25" x14ac:dyDescent="0.25"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1"/>
      <c r="U7309" s="1"/>
      <c r="V7309" s="1"/>
    </row>
    <row r="7310" spans="2:22" ht="11.25" x14ac:dyDescent="0.25"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1"/>
      <c r="U7310" s="1"/>
      <c r="V7310" s="1"/>
    </row>
    <row r="7311" spans="2:22" ht="11.25" x14ac:dyDescent="0.25"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1"/>
      <c r="U7311" s="1"/>
      <c r="V7311" s="1"/>
    </row>
    <row r="7312" spans="2:22" ht="11.25" x14ac:dyDescent="0.25"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1"/>
      <c r="U7312" s="1"/>
      <c r="V7312" s="1"/>
    </row>
    <row r="7313" spans="2:22" ht="11.25" x14ac:dyDescent="0.25"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1"/>
      <c r="U7313" s="1"/>
      <c r="V7313" s="1"/>
    </row>
    <row r="7314" spans="2:22" ht="11.25" x14ac:dyDescent="0.25"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1"/>
      <c r="U7314" s="1"/>
      <c r="V7314" s="1"/>
    </row>
    <row r="7315" spans="2:22" ht="11.25" x14ac:dyDescent="0.25"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1"/>
      <c r="U7315" s="1"/>
      <c r="V7315" s="1"/>
    </row>
    <row r="7316" spans="2:22" ht="11.25" x14ac:dyDescent="0.25"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1"/>
      <c r="U7316" s="1"/>
      <c r="V7316" s="1"/>
    </row>
    <row r="7317" spans="2:22" ht="11.25" x14ac:dyDescent="0.25"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1"/>
      <c r="U7317" s="1"/>
      <c r="V7317" s="1"/>
    </row>
    <row r="7318" spans="2:22" ht="11.25" x14ac:dyDescent="0.25"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1"/>
      <c r="U7318" s="1"/>
      <c r="V7318" s="1"/>
    </row>
    <row r="7319" spans="2:22" ht="11.25" x14ac:dyDescent="0.25"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1"/>
      <c r="U7319" s="1"/>
      <c r="V7319" s="1"/>
    </row>
    <row r="7320" spans="2:22" ht="11.25" x14ac:dyDescent="0.25"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1"/>
      <c r="U7320" s="1"/>
      <c r="V7320" s="1"/>
    </row>
    <row r="7321" spans="2:22" ht="11.25" x14ac:dyDescent="0.25"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1"/>
      <c r="U7321" s="1"/>
      <c r="V7321" s="1"/>
    </row>
    <row r="7322" spans="2:22" ht="11.25" x14ac:dyDescent="0.25"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1"/>
      <c r="U7322" s="1"/>
      <c r="V7322" s="1"/>
    </row>
    <row r="7323" spans="2:22" ht="11.25" x14ac:dyDescent="0.25"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1"/>
      <c r="U7323" s="1"/>
      <c r="V7323" s="1"/>
    </row>
    <row r="7324" spans="2:22" ht="11.25" x14ac:dyDescent="0.25"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1"/>
      <c r="U7324" s="1"/>
      <c r="V7324" s="1"/>
    </row>
    <row r="7325" spans="2:22" ht="11.25" x14ac:dyDescent="0.25"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1"/>
      <c r="U7325" s="1"/>
      <c r="V7325" s="1"/>
    </row>
    <row r="7326" spans="2:22" ht="11.25" x14ac:dyDescent="0.25"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1"/>
      <c r="U7326" s="1"/>
      <c r="V7326" s="1"/>
    </row>
    <row r="7327" spans="2:22" ht="11.25" x14ac:dyDescent="0.25"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1"/>
      <c r="U7327" s="1"/>
      <c r="V7327" s="1"/>
    </row>
    <row r="7328" spans="2:22" ht="11.25" x14ac:dyDescent="0.25"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1"/>
      <c r="U7328" s="1"/>
      <c r="V7328" s="1"/>
    </row>
    <row r="7329" spans="2:22" ht="11.25" x14ac:dyDescent="0.25"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1"/>
      <c r="U7329" s="1"/>
      <c r="V7329" s="1"/>
    </row>
    <row r="7330" spans="2:22" ht="11.25" x14ac:dyDescent="0.25"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1"/>
      <c r="U7330" s="1"/>
      <c r="V7330" s="1"/>
    </row>
    <row r="7331" spans="2:22" ht="11.25" x14ac:dyDescent="0.25"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1"/>
      <c r="U7331" s="1"/>
      <c r="V7331" s="1"/>
    </row>
    <row r="7332" spans="2:22" ht="11.25" x14ac:dyDescent="0.25"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1"/>
      <c r="U7332" s="1"/>
      <c r="V7332" s="1"/>
    </row>
    <row r="7333" spans="2:22" ht="11.25" x14ac:dyDescent="0.25"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1"/>
      <c r="U7333" s="1"/>
      <c r="V7333" s="1"/>
    </row>
    <row r="7334" spans="2:22" ht="11.25" x14ac:dyDescent="0.25"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1"/>
      <c r="U7334" s="1"/>
      <c r="V7334" s="1"/>
    </row>
    <row r="7335" spans="2:22" ht="11.25" x14ac:dyDescent="0.25"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1"/>
      <c r="U7335" s="1"/>
      <c r="V7335" s="1"/>
    </row>
    <row r="7336" spans="2:22" ht="11.25" x14ac:dyDescent="0.25"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1"/>
      <c r="U7336" s="1"/>
      <c r="V7336" s="1"/>
    </row>
    <row r="7337" spans="2:22" ht="11.25" x14ac:dyDescent="0.25"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1"/>
      <c r="U7337" s="1"/>
      <c r="V7337" s="1"/>
    </row>
    <row r="7338" spans="2:22" ht="11.25" x14ac:dyDescent="0.25"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1"/>
      <c r="U7338" s="1"/>
      <c r="V7338" s="1"/>
    </row>
    <row r="7339" spans="2:22" ht="11.25" x14ac:dyDescent="0.25"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1"/>
      <c r="U7339" s="1"/>
      <c r="V7339" s="1"/>
    </row>
    <row r="7340" spans="2:22" ht="11.25" x14ac:dyDescent="0.25"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1"/>
      <c r="U7340" s="1"/>
      <c r="V7340" s="1"/>
    </row>
    <row r="7341" spans="2:22" ht="11.25" x14ac:dyDescent="0.25"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1"/>
      <c r="U7341" s="1"/>
      <c r="V7341" s="1"/>
    </row>
    <row r="7342" spans="2:22" ht="11.25" x14ac:dyDescent="0.25"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1"/>
      <c r="U7342" s="1"/>
      <c r="V7342" s="1"/>
    </row>
    <row r="7343" spans="2:22" ht="11.25" x14ac:dyDescent="0.25"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1"/>
      <c r="U7343" s="1"/>
      <c r="V7343" s="1"/>
    </row>
    <row r="7344" spans="2:22" ht="11.25" x14ac:dyDescent="0.25"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1"/>
      <c r="U7344" s="1"/>
      <c r="V7344" s="1"/>
    </row>
    <row r="7345" spans="2:22" ht="11.25" x14ac:dyDescent="0.25"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1"/>
      <c r="U7345" s="1"/>
      <c r="V7345" s="1"/>
    </row>
    <row r="7346" spans="2:22" ht="11.25" x14ac:dyDescent="0.25"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1"/>
      <c r="U7346" s="1"/>
      <c r="V7346" s="1"/>
    </row>
    <row r="7347" spans="2:22" ht="11.25" x14ac:dyDescent="0.25"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1"/>
      <c r="U7347" s="1"/>
      <c r="V7347" s="1"/>
    </row>
    <row r="7348" spans="2:22" ht="11.25" x14ac:dyDescent="0.25"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1"/>
      <c r="U7348" s="1"/>
      <c r="V7348" s="1"/>
    </row>
    <row r="7349" spans="2:22" ht="11.25" x14ac:dyDescent="0.25"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1"/>
      <c r="U7349" s="1"/>
      <c r="V7349" s="1"/>
    </row>
    <row r="7350" spans="2:22" ht="11.25" x14ac:dyDescent="0.25"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1"/>
      <c r="U7350" s="1"/>
      <c r="V7350" s="1"/>
    </row>
    <row r="7351" spans="2:22" ht="11.25" x14ac:dyDescent="0.25"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1"/>
      <c r="U7351" s="1"/>
      <c r="V7351" s="1"/>
    </row>
    <row r="7352" spans="2:22" ht="11.25" x14ac:dyDescent="0.25"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1"/>
      <c r="U7352" s="1"/>
      <c r="V7352" s="1"/>
    </row>
    <row r="7353" spans="2:22" ht="11.25" x14ac:dyDescent="0.25"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1"/>
      <c r="U7353" s="1"/>
      <c r="V7353" s="1"/>
    </row>
    <row r="7354" spans="2:22" ht="11.25" x14ac:dyDescent="0.25"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1"/>
      <c r="U7354" s="1"/>
      <c r="V7354" s="1"/>
    </row>
    <row r="7355" spans="2:22" ht="11.25" x14ac:dyDescent="0.25"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1"/>
      <c r="U7355" s="1"/>
      <c r="V7355" s="1"/>
    </row>
    <row r="7356" spans="2:22" ht="11.25" x14ac:dyDescent="0.25"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1"/>
      <c r="U7356" s="1"/>
      <c r="V7356" s="1"/>
    </row>
    <row r="7357" spans="2:22" ht="11.25" x14ac:dyDescent="0.25"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1"/>
      <c r="U7357" s="1"/>
      <c r="V7357" s="1"/>
    </row>
    <row r="7358" spans="2:22" ht="11.25" x14ac:dyDescent="0.25"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1"/>
      <c r="U7358" s="1"/>
      <c r="V7358" s="1"/>
    </row>
    <row r="7359" spans="2:22" ht="11.25" x14ac:dyDescent="0.25"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1"/>
      <c r="U7359" s="1"/>
      <c r="V7359" s="1"/>
    </row>
    <row r="7360" spans="2:22" ht="11.25" x14ac:dyDescent="0.25"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1"/>
      <c r="U7360" s="1"/>
      <c r="V7360" s="1"/>
    </row>
    <row r="7361" spans="2:22" ht="11.25" x14ac:dyDescent="0.25"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1"/>
      <c r="U7361" s="1"/>
      <c r="V7361" s="1"/>
    </row>
    <row r="7362" spans="2:22" ht="11.25" x14ac:dyDescent="0.25"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1"/>
      <c r="U7362" s="1"/>
      <c r="V7362" s="1"/>
    </row>
    <row r="7363" spans="2:22" ht="11.25" x14ac:dyDescent="0.25"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1"/>
      <c r="U7363" s="1"/>
      <c r="V7363" s="1"/>
    </row>
    <row r="7364" spans="2:22" ht="11.25" x14ac:dyDescent="0.25"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1"/>
      <c r="U7364" s="1"/>
      <c r="V7364" s="1"/>
    </row>
    <row r="7365" spans="2:22" ht="11.25" x14ac:dyDescent="0.25"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1"/>
      <c r="U7365" s="1"/>
      <c r="V7365" s="1"/>
    </row>
    <row r="7366" spans="2:22" ht="11.25" x14ac:dyDescent="0.25"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1"/>
      <c r="U7366" s="1"/>
      <c r="V7366" s="1"/>
    </row>
    <row r="7367" spans="2:22" ht="11.25" x14ac:dyDescent="0.25"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1"/>
      <c r="U7367" s="1"/>
      <c r="V7367" s="1"/>
    </row>
    <row r="7368" spans="2:22" ht="11.25" x14ac:dyDescent="0.25"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1"/>
      <c r="U7368" s="1"/>
      <c r="V7368" s="1"/>
    </row>
    <row r="7369" spans="2:22" ht="11.25" x14ac:dyDescent="0.25"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1"/>
      <c r="U7369" s="1"/>
      <c r="V7369" s="1"/>
    </row>
    <row r="7370" spans="2:22" ht="11.25" x14ac:dyDescent="0.25"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1"/>
      <c r="U7370" s="1"/>
      <c r="V7370" s="1"/>
    </row>
    <row r="7371" spans="2:22" ht="11.25" x14ac:dyDescent="0.25"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1"/>
      <c r="U7371" s="1"/>
      <c r="V7371" s="1"/>
    </row>
    <row r="7372" spans="2:22" ht="11.25" x14ac:dyDescent="0.25"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1"/>
      <c r="U7372" s="1"/>
      <c r="V7372" s="1"/>
    </row>
    <row r="7373" spans="2:22" ht="11.25" x14ac:dyDescent="0.25"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1"/>
      <c r="U7373" s="1"/>
      <c r="V7373" s="1"/>
    </row>
    <row r="7374" spans="2:22" ht="11.25" x14ac:dyDescent="0.25"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1"/>
      <c r="U7374" s="1"/>
      <c r="V7374" s="1"/>
    </row>
    <row r="7375" spans="2:22" ht="11.25" x14ac:dyDescent="0.25"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1"/>
      <c r="U7375" s="1"/>
      <c r="V7375" s="1"/>
    </row>
    <row r="7376" spans="2:22" ht="11.25" x14ac:dyDescent="0.25"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1"/>
      <c r="U7376" s="1"/>
      <c r="V7376" s="1"/>
    </row>
    <row r="7377" spans="2:22" ht="11.25" x14ac:dyDescent="0.25"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1"/>
      <c r="U7377" s="1"/>
      <c r="V7377" s="1"/>
    </row>
    <row r="7378" spans="2:22" ht="11.25" x14ac:dyDescent="0.25"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1"/>
      <c r="U7378" s="1"/>
      <c r="V7378" s="1"/>
    </row>
    <row r="7379" spans="2:22" ht="11.25" x14ac:dyDescent="0.25"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1"/>
      <c r="U7379" s="1"/>
      <c r="V7379" s="1"/>
    </row>
    <row r="7380" spans="2:22" ht="11.25" x14ac:dyDescent="0.25"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1"/>
      <c r="U7380" s="1"/>
      <c r="V7380" s="1"/>
    </row>
    <row r="7381" spans="2:22" ht="11.25" x14ac:dyDescent="0.25"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1"/>
      <c r="U7381" s="1"/>
      <c r="V7381" s="1"/>
    </row>
    <row r="7382" spans="2:22" ht="11.25" x14ac:dyDescent="0.25"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1"/>
      <c r="U7382" s="1"/>
      <c r="V7382" s="1"/>
    </row>
    <row r="7383" spans="2:22" ht="11.25" x14ac:dyDescent="0.25"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1"/>
      <c r="U7383" s="1"/>
      <c r="V7383" s="1"/>
    </row>
    <row r="7384" spans="2:22" ht="11.25" x14ac:dyDescent="0.25"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1"/>
      <c r="U7384" s="1"/>
      <c r="V7384" s="1"/>
    </row>
    <row r="7385" spans="2:22" ht="11.25" x14ac:dyDescent="0.25"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1"/>
      <c r="U7385" s="1"/>
      <c r="V7385" s="1"/>
    </row>
    <row r="7386" spans="2:22" ht="11.25" x14ac:dyDescent="0.25"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1"/>
      <c r="U7386" s="1"/>
      <c r="V7386" s="1"/>
    </row>
    <row r="7387" spans="2:22" ht="11.25" x14ac:dyDescent="0.25"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1"/>
      <c r="U7387" s="1"/>
      <c r="V7387" s="1"/>
    </row>
    <row r="7388" spans="2:22" ht="11.25" x14ac:dyDescent="0.25"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1"/>
      <c r="U7388" s="1"/>
      <c r="V7388" s="1"/>
    </row>
    <row r="7389" spans="2:22" ht="11.25" x14ac:dyDescent="0.25"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1"/>
      <c r="U7389" s="1"/>
      <c r="V7389" s="1"/>
    </row>
    <row r="7390" spans="2:22" ht="11.25" x14ac:dyDescent="0.25"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1"/>
      <c r="U7390" s="1"/>
      <c r="V7390" s="1"/>
    </row>
    <row r="7391" spans="2:22" ht="11.25" x14ac:dyDescent="0.25"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1"/>
      <c r="U7391" s="1"/>
      <c r="V7391" s="1"/>
    </row>
    <row r="7392" spans="2:22" ht="11.25" x14ac:dyDescent="0.25"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1"/>
      <c r="U7392" s="1"/>
      <c r="V7392" s="1"/>
    </row>
    <row r="7393" spans="2:22" ht="11.25" x14ac:dyDescent="0.25"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1"/>
      <c r="U7393" s="1"/>
      <c r="V7393" s="1"/>
    </row>
    <row r="7394" spans="2:22" ht="11.25" x14ac:dyDescent="0.25"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1"/>
      <c r="U7394" s="1"/>
      <c r="V7394" s="1"/>
    </row>
    <row r="7395" spans="2:22" ht="11.25" x14ac:dyDescent="0.25"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1"/>
      <c r="U7395" s="1"/>
      <c r="V7395" s="1"/>
    </row>
    <row r="7396" spans="2:22" ht="11.25" x14ac:dyDescent="0.25"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1"/>
      <c r="U7396" s="1"/>
      <c r="V7396" s="1"/>
    </row>
    <row r="7397" spans="2:22" ht="11.25" x14ac:dyDescent="0.25"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1"/>
      <c r="U7397" s="1"/>
      <c r="V7397" s="1"/>
    </row>
    <row r="7398" spans="2:22" ht="11.25" x14ac:dyDescent="0.25"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1"/>
      <c r="U7398" s="1"/>
      <c r="V7398" s="1"/>
    </row>
    <row r="7399" spans="2:22" ht="11.25" x14ac:dyDescent="0.25"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1"/>
      <c r="U7399" s="1"/>
      <c r="V7399" s="1"/>
    </row>
    <row r="7400" spans="2:22" ht="11.25" x14ac:dyDescent="0.25"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1"/>
      <c r="U7400" s="1"/>
      <c r="V7400" s="1"/>
    </row>
    <row r="7401" spans="2:22" ht="11.25" x14ac:dyDescent="0.25"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1"/>
      <c r="U7401" s="1"/>
      <c r="V7401" s="1"/>
    </row>
    <row r="7402" spans="2:22" ht="11.25" x14ac:dyDescent="0.25"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1"/>
      <c r="U7402" s="1"/>
      <c r="V7402" s="1"/>
    </row>
    <row r="7403" spans="2:22" ht="11.25" x14ac:dyDescent="0.25"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1"/>
      <c r="U7403" s="1"/>
      <c r="V7403" s="1"/>
    </row>
    <row r="7404" spans="2:22" ht="11.25" x14ac:dyDescent="0.25"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1"/>
      <c r="U7404" s="1"/>
      <c r="V7404" s="1"/>
    </row>
    <row r="7405" spans="2:22" ht="11.25" x14ac:dyDescent="0.25"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1"/>
      <c r="U7405" s="1"/>
      <c r="V7405" s="1"/>
    </row>
    <row r="7406" spans="2:22" ht="11.25" x14ac:dyDescent="0.25"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1"/>
      <c r="U7406" s="1"/>
      <c r="V7406" s="1"/>
    </row>
    <row r="7407" spans="2:22" ht="11.25" x14ac:dyDescent="0.25"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1"/>
      <c r="U7407" s="1"/>
      <c r="V7407" s="1"/>
    </row>
    <row r="7408" spans="2:22" ht="11.25" x14ac:dyDescent="0.25"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1"/>
      <c r="U7408" s="1"/>
      <c r="V7408" s="1"/>
    </row>
    <row r="7409" spans="2:22" ht="11.25" x14ac:dyDescent="0.25"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1"/>
      <c r="U7409" s="1"/>
      <c r="V7409" s="1"/>
    </row>
    <row r="7410" spans="2:22" ht="11.25" x14ac:dyDescent="0.25"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1"/>
      <c r="U7410" s="1"/>
      <c r="V7410" s="1"/>
    </row>
    <row r="7411" spans="2:22" ht="11.25" x14ac:dyDescent="0.25"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1"/>
      <c r="U7411" s="1"/>
      <c r="V7411" s="1"/>
    </row>
    <row r="7412" spans="2:22" ht="11.25" x14ac:dyDescent="0.25"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1"/>
      <c r="U7412" s="1"/>
      <c r="V7412" s="1"/>
    </row>
    <row r="7413" spans="2:22" ht="11.25" x14ac:dyDescent="0.25"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1"/>
      <c r="U7413" s="1"/>
      <c r="V7413" s="1"/>
    </row>
    <row r="7414" spans="2:22" ht="11.25" x14ac:dyDescent="0.25"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1"/>
      <c r="U7414" s="1"/>
      <c r="V7414" s="1"/>
    </row>
    <row r="7415" spans="2:22" ht="11.25" x14ac:dyDescent="0.25"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1"/>
      <c r="U7415" s="1"/>
      <c r="V7415" s="1"/>
    </row>
    <row r="7416" spans="2:22" ht="11.25" x14ac:dyDescent="0.25"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1"/>
      <c r="U7416" s="1"/>
      <c r="V7416" s="1"/>
    </row>
    <row r="7417" spans="2:22" ht="11.25" x14ac:dyDescent="0.25"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1"/>
      <c r="U7417" s="1"/>
      <c r="V7417" s="1"/>
    </row>
    <row r="7418" spans="2:22" ht="11.25" x14ac:dyDescent="0.25"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1"/>
      <c r="U7418" s="1"/>
      <c r="V7418" s="1"/>
    </row>
    <row r="7419" spans="2:22" ht="11.25" x14ac:dyDescent="0.25"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1"/>
      <c r="U7419" s="1"/>
      <c r="V7419" s="1"/>
    </row>
    <row r="7420" spans="2:22" ht="11.25" x14ac:dyDescent="0.25"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1"/>
      <c r="U7420" s="1"/>
      <c r="V7420" s="1"/>
    </row>
    <row r="7421" spans="2:22" ht="11.25" x14ac:dyDescent="0.25"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1"/>
      <c r="U7421" s="1"/>
      <c r="V7421" s="1"/>
    </row>
    <row r="7422" spans="2:22" ht="11.25" x14ac:dyDescent="0.25"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1"/>
      <c r="U7422" s="1"/>
      <c r="V7422" s="1"/>
    </row>
    <row r="7423" spans="2:22" ht="11.25" x14ac:dyDescent="0.25"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1"/>
      <c r="U7423" s="1"/>
      <c r="V7423" s="1"/>
    </row>
    <row r="7424" spans="2:22" ht="11.25" x14ac:dyDescent="0.25"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1"/>
      <c r="U7424" s="1"/>
      <c r="V7424" s="1"/>
    </row>
    <row r="7425" spans="2:22" ht="11.25" x14ac:dyDescent="0.25"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1"/>
      <c r="U7425" s="1"/>
      <c r="V7425" s="1"/>
    </row>
    <row r="7426" spans="2:22" ht="11.25" x14ac:dyDescent="0.25"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1"/>
      <c r="U7426" s="1"/>
      <c r="V7426" s="1"/>
    </row>
    <row r="7427" spans="2:22" ht="11.25" x14ac:dyDescent="0.25"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1"/>
      <c r="U7427" s="1"/>
      <c r="V7427" s="1"/>
    </row>
    <row r="7428" spans="2:22" ht="11.25" x14ac:dyDescent="0.25"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1"/>
      <c r="U7428" s="1"/>
      <c r="V7428" s="1"/>
    </row>
    <row r="7429" spans="2:22" ht="11.25" x14ac:dyDescent="0.25"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1"/>
      <c r="U7429" s="1"/>
      <c r="V7429" s="1"/>
    </row>
    <row r="7430" spans="2:22" ht="11.25" x14ac:dyDescent="0.25"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1"/>
      <c r="U7430" s="1"/>
      <c r="V7430" s="1"/>
    </row>
    <row r="7431" spans="2:22" ht="11.25" x14ac:dyDescent="0.25"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1"/>
      <c r="U7431" s="1"/>
      <c r="V7431" s="1"/>
    </row>
    <row r="7432" spans="2:22" ht="11.25" x14ac:dyDescent="0.25"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1"/>
      <c r="U7432" s="1"/>
      <c r="V7432" s="1"/>
    </row>
    <row r="7433" spans="2:22" ht="11.25" x14ac:dyDescent="0.25"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1"/>
      <c r="U7433" s="1"/>
      <c r="V7433" s="1"/>
    </row>
    <row r="7434" spans="2:22" ht="11.25" x14ac:dyDescent="0.25"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1"/>
      <c r="U7434" s="1"/>
      <c r="V7434" s="1"/>
    </row>
    <row r="7435" spans="2:22" ht="11.25" x14ac:dyDescent="0.25"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1"/>
      <c r="U7435" s="1"/>
      <c r="V7435" s="1"/>
    </row>
    <row r="7436" spans="2:22" ht="11.25" x14ac:dyDescent="0.25"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1"/>
      <c r="U7436" s="1"/>
      <c r="V7436" s="1"/>
    </row>
    <row r="7437" spans="2:22" ht="11.25" x14ac:dyDescent="0.25"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1"/>
      <c r="U7437" s="1"/>
      <c r="V7437" s="1"/>
    </row>
    <row r="7438" spans="2:22" ht="11.25" x14ac:dyDescent="0.25"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1"/>
      <c r="U7438" s="1"/>
      <c r="V7438" s="1"/>
    </row>
    <row r="7439" spans="2:22" ht="11.25" x14ac:dyDescent="0.25"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1"/>
      <c r="U7439" s="1"/>
      <c r="V7439" s="1"/>
    </row>
    <row r="7440" spans="2:22" ht="11.25" x14ac:dyDescent="0.25"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1"/>
      <c r="U7440" s="1"/>
      <c r="V7440" s="1"/>
    </row>
    <row r="7441" spans="2:22" ht="11.25" x14ac:dyDescent="0.25"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1"/>
      <c r="U7441" s="1"/>
      <c r="V7441" s="1"/>
    </row>
    <row r="7442" spans="2:22" ht="11.25" x14ac:dyDescent="0.25"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1"/>
      <c r="U7442" s="1"/>
      <c r="V7442" s="1"/>
    </row>
    <row r="7443" spans="2:22" ht="11.25" x14ac:dyDescent="0.25"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1"/>
      <c r="U7443" s="1"/>
      <c r="V7443" s="1"/>
    </row>
    <row r="7444" spans="2:22" ht="11.25" x14ac:dyDescent="0.25"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1"/>
      <c r="U7444" s="1"/>
      <c r="V7444" s="1"/>
    </row>
    <row r="7445" spans="2:22" ht="11.25" x14ac:dyDescent="0.25"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1"/>
      <c r="U7445" s="1"/>
      <c r="V7445" s="1"/>
    </row>
    <row r="7446" spans="2:22" ht="11.25" x14ac:dyDescent="0.25"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1"/>
      <c r="U7446" s="1"/>
      <c r="V7446" s="1"/>
    </row>
    <row r="7447" spans="2:22" ht="11.25" x14ac:dyDescent="0.25"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1"/>
      <c r="U7447" s="1"/>
      <c r="V7447" s="1"/>
    </row>
    <row r="7448" spans="2:22" ht="11.25" x14ac:dyDescent="0.25"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1"/>
      <c r="U7448" s="1"/>
      <c r="V7448" s="1"/>
    </row>
    <row r="7449" spans="2:22" ht="11.25" x14ac:dyDescent="0.25"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1"/>
      <c r="U7449" s="1"/>
      <c r="V7449" s="1"/>
    </row>
    <row r="7450" spans="2:22" ht="11.25" x14ac:dyDescent="0.25"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1"/>
      <c r="U7450" s="1"/>
      <c r="V7450" s="1"/>
    </row>
    <row r="7451" spans="2:22" ht="11.25" x14ac:dyDescent="0.25"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1"/>
      <c r="U7451" s="1"/>
      <c r="V7451" s="1"/>
    </row>
    <row r="7452" spans="2:22" ht="11.25" x14ac:dyDescent="0.25"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1"/>
      <c r="U7452" s="1"/>
      <c r="V7452" s="1"/>
    </row>
    <row r="7453" spans="2:22" ht="11.25" x14ac:dyDescent="0.25"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1"/>
      <c r="U7453" s="1"/>
      <c r="V7453" s="1"/>
    </row>
    <row r="7454" spans="2:22" ht="11.25" x14ac:dyDescent="0.25"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1"/>
      <c r="U7454" s="1"/>
      <c r="V7454" s="1"/>
    </row>
    <row r="7455" spans="2:22" ht="11.25" x14ac:dyDescent="0.25"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  <c r="T7455" s="1"/>
      <c r="U7455" s="1"/>
      <c r="V7455" s="1"/>
    </row>
    <row r="7456" spans="2:22" ht="11.25" x14ac:dyDescent="0.25"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1"/>
      <c r="U7456" s="1"/>
      <c r="V7456" s="1"/>
    </row>
    <row r="7457" spans="2:22" ht="11.25" x14ac:dyDescent="0.25"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  <c r="T7457" s="1"/>
      <c r="U7457" s="1"/>
      <c r="V7457" s="1"/>
    </row>
    <row r="7458" spans="2:22" ht="11.25" x14ac:dyDescent="0.25"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1"/>
      <c r="U7458" s="1"/>
      <c r="V7458" s="1"/>
    </row>
    <row r="7459" spans="2:22" ht="11.25" x14ac:dyDescent="0.25"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  <c r="T7459" s="1"/>
      <c r="U7459" s="1"/>
      <c r="V7459" s="1"/>
    </row>
    <row r="7460" spans="2:22" ht="11.25" x14ac:dyDescent="0.25"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1"/>
      <c r="U7460" s="1"/>
      <c r="V7460" s="1"/>
    </row>
    <row r="7461" spans="2:22" ht="11.25" x14ac:dyDescent="0.25"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  <c r="T7461" s="1"/>
      <c r="U7461" s="1"/>
      <c r="V7461" s="1"/>
    </row>
    <row r="7462" spans="2:22" ht="11.25" x14ac:dyDescent="0.25"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1"/>
      <c r="U7462" s="1"/>
      <c r="V7462" s="1"/>
    </row>
    <row r="7463" spans="2:22" ht="11.25" x14ac:dyDescent="0.25"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  <c r="T7463" s="1"/>
      <c r="U7463" s="1"/>
      <c r="V7463" s="1"/>
    </row>
    <row r="7464" spans="2:22" ht="11.25" x14ac:dyDescent="0.25"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1"/>
      <c r="U7464" s="1"/>
      <c r="V7464" s="1"/>
    </row>
    <row r="7465" spans="2:22" ht="11.25" x14ac:dyDescent="0.25"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  <c r="T7465" s="1"/>
      <c r="U7465" s="1"/>
      <c r="V7465" s="1"/>
    </row>
    <row r="7466" spans="2:22" ht="11.25" x14ac:dyDescent="0.25"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  <c r="T7466" s="1"/>
      <c r="U7466" s="1"/>
      <c r="V7466" s="1"/>
    </row>
    <row r="7467" spans="2:22" ht="11.25" x14ac:dyDescent="0.25"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1"/>
      <c r="U7467" s="1"/>
      <c r="V7467" s="1"/>
    </row>
    <row r="7468" spans="2:22" ht="11.25" x14ac:dyDescent="0.25"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  <c r="T7468" s="1"/>
      <c r="U7468" s="1"/>
      <c r="V7468" s="1"/>
    </row>
    <row r="7469" spans="2:22" ht="11.25" x14ac:dyDescent="0.25"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1"/>
      <c r="U7469" s="1"/>
      <c r="V7469" s="1"/>
    </row>
    <row r="7470" spans="2:22" ht="11.25" x14ac:dyDescent="0.25"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  <c r="T7470" s="1"/>
      <c r="U7470" s="1"/>
      <c r="V7470" s="1"/>
    </row>
    <row r="7471" spans="2:22" ht="11.25" x14ac:dyDescent="0.25"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1"/>
      <c r="U7471" s="1"/>
      <c r="V7471" s="1"/>
    </row>
    <row r="7472" spans="2:22" ht="11.25" x14ac:dyDescent="0.25"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  <c r="T7472" s="1"/>
      <c r="U7472" s="1"/>
      <c r="V7472" s="1"/>
    </row>
    <row r="7473" spans="2:22" ht="11.25" x14ac:dyDescent="0.25"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1"/>
      <c r="U7473" s="1"/>
      <c r="V7473" s="1"/>
    </row>
    <row r="7474" spans="2:22" ht="11.25" x14ac:dyDescent="0.25"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  <c r="T7474" s="1"/>
      <c r="U7474" s="1"/>
      <c r="V7474" s="1"/>
    </row>
    <row r="7475" spans="2:22" ht="11.25" x14ac:dyDescent="0.25"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1"/>
      <c r="U7475" s="1"/>
      <c r="V7475" s="1"/>
    </row>
    <row r="7476" spans="2:22" ht="11.25" x14ac:dyDescent="0.25"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  <c r="T7476" s="1"/>
      <c r="U7476" s="1"/>
      <c r="V7476" s="1"/>
    </row>
    <row r="7477" spans="2:22" ht="11.25" x14ac:dyDescent="0.25"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1"/>
      <c r="U7477" s="1"/>
      <c r="V7477" s="1"/>
    </row>
    <row r="7478" spans="2:22" ht="11.25" x14ac:dyDescent="0.25"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  <c r="T7478" s="1"/>
      <c r="U7478" s="1"/>
      <c r="V7478" s="1"/>
    </row>
    <row r="7479" spans="2:22" ht="11.25" x14ac:dyDescent="0.25"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1"/>
      <c r="U7479" s="1"/>
      <c r="V7479" s="1"/>
    </row>
    <row r="7480" spans="2:22" ht="11.25" x14ac:dyDescent="0.25"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  <c r="T7480" s="1"/>
      <c r="U7480" s="1"/>
      <c r="V7480" s="1"/>
    </row>
    <row r="7481" spans="2:22" ht="11.25" x14ac:dyDescent="0.25"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  <c r="T7481" s="1"/>
      <c r="U7481" s="1"/>
      <c r="V7481" s="1"/>
    </row>
    <row r="7482" spans="2:22" ht="11.25" x14ac:dyDescent="0.25"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1"/>
      <c r="U7482" s="1"/>
      <c r="V7482" s="1"/>
    </row>
    <row r="7483" spans="2:22" ht="11.25" x14ac:dyDescent="0.25"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  <c r="T7483" s="1"/>
      <c r="U7483" s="1"/>
      <c r="V7483" s="1"/>
    </row>
    <row r="7484" spans="2:22" ht="11.25" x14ac:dyDescent="0.25"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1"/>
      <c r="U7484" s="1"/>
      <c r="V7484" s="1"/>
    </row>
    <row r="7485" spans="2:22" ht="11.25" x14ac:dyDescent="0.25"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  <c r="T7485" s="1"/>
      <c r="U7485" s="1"/>
      <c r="V7485" s="1"/>
    </row>
    <row r="7486" spans="2:22" ht="11.25" x14ac:dyDescent="0.25"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  <c r="T7486" s="1"/>
      <c r="U7486" s="1"/>
      <c r="V7486" s="1"/>
    </row>
    <row r="7487" spans="2:22" ht="11.25" x14ac:dyDescent="0.25"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1"/>
      <c r="U7487" s="1"/>
      <c r="V7487" s="1"/>
    </row>
    <row r="7488" spans="2:22" ht="11.25" x14ac:dyDescent="0.25"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  <c r="T7488" s="1"/>
      <c r="U7488" s="1"/>
      <c r="V7488" s="1"/>
    </row>
    <row r="7489" spans="2:22" ht="11.25" x14ac:dyDescent="0.25"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1"/>
      <c r="U7489" s="1"/>
      <c r="V7489" s="1"/>
    </row>
    <row r="7490" spans="2:22" ht="11.25" x14ac:dyDescent="0.25"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  <c r="T7490" s="1"/>
      <c r="U7490" s="1"/>
      <c r="V7490" s="1"/>
    </row>
    <row r="7491" spans="2:22" ht="11.25" x14ac:dyDescent="0.25"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1"/>
      <c r="U7491" s="1"/>
      <c r="V7491" s="1"/>
    </row>
    <row r="7492" spans="2:22" ht="11.25" x14ac:dyDescent="0.25"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  <c r="T7492" s="1"/>
      <c r="U7492" s="1"/>
      <c r="V7492" s="1"/>
    </row>
    <row r="7493" spans="2:22" ht="11.25" x14ac:dyDescent="0.25"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1"/>
      <c r="U7493" s="1"/>
      <c r="V7493" s="1"/>
    </row>
    <row r="7494" spans="2:22" ht="11.25" x14ac:dyDescent="0.25"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  <c r="T7494" s="1"/>
      <c r="U7494" s="1"/>
      <c r="V7494" s="1"/>
    </row>
    <row r="7495" spans="2:22" ht="11.25" x14ac:dyDescent="0.25"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1"/>
      <c r="U7495" s="1"/>
      <c r="V7495" s="1"/>
    </row>
    <row r="7496" spans="2:22" ht="11.25" x14ac:dyDescent="0.25"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  <c r="T7496" s="1"/>
      <c r="U7496" s="1"/>
      <c r="V7496" s="1"/>
    </row>
    <row r="7497" spans="2:22" ht="11.25" x14ac:dyDescent="0.25"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1"/>
      <c r="U7497" s="1"/>
      <c r="V7497" s="1"/>
    </row>
    <row r="7498" spans="2:22" ht="11.25" x14ac:dyDescent="0.25"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  <c r="T7498" s="1"/>
      <c r="U7498" s="1"/>
      <c r="V7498" s="1"/>
    </row>
    <row r="7499" spans="2:22" ht="11.25" x14ac:dyDescent="0.25"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1"/>
      <c r="U7499" s="1"/>
      <c r="V7499" s="1"/>
    </row>
    <row r="7500" spans="2:22" ht="11.25" x14ac:dyDescent="0.25"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  <c r="T7500" s="1"/>
      <c r="U7500" s="1"/>
      <c r="V7500" s="1"/>
    </row>
    <row r="7501" spans="2:22" ht="11.25" x14ac:dyDescent="0.25"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1"/>
      <c r="U7501" s="1"/>
      <c r="V7501" s="1"/>
    </row>
    <row r="7502" spans="2:22" ht="11.25" x14ac:dyDescent="0.25"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  <c r="T7502" s="1"/>
      <c r="U7502" s="1"/>
      <c r="V7502" s="1"/>
    </row>
    <row r="7503" spans="2:22" ht="11.25" x14ac:dyDescent="0.25"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1"/>
      <c r="U7503" s="1"/>
      <c r="V7503" s="1"/>
    </row>
    <row r="7504" spans="2:22" ht="11.25" x14ac:dyDescent="0.25"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  <c r="T7504" s="1"/>
      <c r="U7504" s="1"/>
      <c r="V7504" s="1"/>
    </row>
    <row r="7505" spans="2:22" ht="11.25" x14ac:dyDescent="0.25"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1"/>
      <c r="U7505" s="1"/>
      <c r="V7505" s="1"/>
    </row>
    <row r="7506" spans="2:22" ht="11.25" x14ac:dyDescent="0.25"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  <c r="T7506" s="1"/>
      <c r="U7506" s="1"/>
      <c r="V7506" s="1"/>
    </row>
    <row r="7507" spans="2:22" ht="11.25" x14ac:dyDescent="0.25"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1"/>
      <c r="U7507" s="1"/>
      <c r="V7507" s="1"/>
    </row>
    <row r="7508" spans="2:22" ht="11.25" x14ac:dyDescent="0.25"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  <c r="T7508" s="1"/>
      <c r="U7508" s="1"/>
      <c r="V7508" s="1"/>
    </row>
    <row r="7509" spans="2:22" ht="11.25" x14ac:dyDescent="0.25"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1"/>
      <c r="U7509" s="1"/>
      <c r="V7509" s="1"/>
    </row>
    <row r="7510" spans="2:22" ht="11.25" x14ac:dyDescent="0.25"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  <c r="T7510" s="1"/>
      <c r="U7510" s="1"/>
      <c r="V7510" s="1"/>
    </row>
    <row r="7511" spans="2:22" ht="11.25" x14ac:dyDescent="0.25"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1"/>
      <c r="U7511" s="1"/>
      <c r="V7511" s="1"/>
    </row>
    <row r="7512" spans="2:22" ht="11.25" x14ac:dyDescent="0.25"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  <c r="T7512" s="1"/>
      <c r="U7512" s="1"/>
      <c r="V7512" s="1"/>
    </row>
    <row r="7513" spans="2:22" ht="11.25" x14ac:dyDescent="0.25"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1"/>
      <c r="U7513" s="1"/>
      <c r="V7513" s="1"/>
    </row>
    <row r="7514" spans="2:22" ht="11.25" x14ac:dyDescent="0.25"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  <c r="T7514" s="1"/>
      <c r="U7514" s="1"/>
      <c r="V7514" s="1"/>
    </row>
    <row r="7515" spans="2:22" ht="11.25" x14ac:dyDescent="0.25"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1"/>
      <c r="U7515" s="1"/>
      <c r="V7515" s="1"/>
    </row>
    <row r="7516" spans="2:22" ht="11.25" x14ac:dyDescent="0.25"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  <c r="T7516" s="1"/>
      <c r="U7516" s="1"/>
      <c r="V7516" s="1"/>
    </row>
    <row r="7517" spans="2:22" ht="11.25" x14ac:dyDescent="0.25"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1"/>
      <c r="U7517" s="1"/>
      <c r="V7517" s="1"/>
    </row>
    <row r="7518" spans="2:22" ht="11.25" x14ac:dyDescent="0.25"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1"/>
      <c r="U7518" s="1"/>
      <c r="V7518" s="1"/>
    </row>
    <row r="7519" spans="2:22" ht="11.25" x14ac:dyDescent="0.25"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1"/>
      <c r="U7519" s="1"/>
      <c r="V7519" s="1"/>
    </row>
    <row r="7520" spans="2:22" ht="11.25" x14ac:dyDescent="0.25"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  <c r="T7520" s="1"/>
      <c r="U7520" s="1"/>
      <c r="V7520" s="1"/>
    </row>
    <row r="7521" spans="2:22" ht="11.25" x14ac:dyDescent="0.25"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1"/>
      <c r="U7521" s="1"/>
      <c r="V7521" s="1"/>
    </row>
    <row r="7522" spans="2:22" ht="11.25" x14ac:dyDescent="0.25"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  <c r="T7522" s="1"/>
      <c r="U7522" s="1"/>
      <c r="V7522" s="1"/>
    </row>
    <row r="7523" spans="2:22" ht="11.25" x14ac:dyDescent="0.25"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1"/>
      <c r="U7523" s="1"/>
      <c r="V7523" s="1"/>
    </row>
    <row r="7524" spans="2:22" ht="11.25" x14ac:dyDescent="0.25"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  <c r="T7524" s="1"/>
      <c r="U7524" s="1"/>
      <c r="V7524" s="1"/>
    </row>
    <row r="7525" spans="2:22" ht="11.25" x14ac:dyDescent="0.25"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1"/>
      <c r="U7525" s="1"/>
      <c r="V7525" s="1"/>
    </row>
    <row r="7526" spans="2:22" ht="11.25" x14ac:dyDescent="0.25"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  <c r="T7526" s="1"/>
      <c r="U7526" s="1"/>
      <c r="V7526" s="1"/>
    </row>
    <row r="7527" spans="2:22" ht="11.25" x14ac:dyDescent="0.25"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1"/>
      <c r="U7527" s="1"/>
      <c r="V7527" s="1"/>
    </row>
    <row r="7528" spans="2:22" ht="11.25" x14ac:dyDescent="0.25"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  <c r="T7528" s="1"/>
      <c r="U7528" s="1"/>
      <c r="V7528" s="1"/>
    </row>
    <row r="7529" spans="2:22" ht="11.25" x14ac:dyDescent="0.25"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1"/>
      <c r="U7529" s="1"/>
      <c r="V7529" s="1"/>
    </row>
    <row r="7530" spans="2:22" ht="11.25" x14ac:dyDescent="0.25"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  <c r="T7530" s="1"/>
      <c r="U7530" s="1"/>
      <c r="V7530" s="1"/>
    </row>
    <row r="7531" spans="2:22" ht="11.25" x14ac:dyDescent="0.25"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1"/>
      <c r="U7531" s="1"/>
      <c r="V7531" s="1"/>
    </row>
    <row r="7532" spans="2:22" ht="11.25" x14ac:dyDescent="0.25"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  <c r="T7532" s="1"/>
      <c r="U7532" s="1"/>
      <c r="V7532" s="1"/>
    </row>
    <row r="7533" spans="2:22" ht="11.25" x14ac:dyDescent="0.25"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1"/>
      <c r="U7533" s="1"/>
      <c r="V7533" s="1"/>
    </row>
    <row r="7534" spans="2:22" ht="11.25" x14ac:dyDescent="0.25"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  <c r="T7534" s="1"/>
      <c r="U7534" s="1"/>
      <c r="V7534" s="1"/>
    </row>
    <row r="7535" spans="2:22" ht="11.25" x14ac:dyDescent="0.25"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1"/>
      <c r="U7535" s="1"/>
      <c r="V7535" s="1"/>
    </row>
    <row r="7536" spans="2:22" ht="11.25" x14ac:dyDescent="0.25"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  <c r="T7536" s="1"/>
      <c r="U7536" s="1"/>
      <c r="V7536" s="1"/>
    </row>
    <row r="7537" spans="2:22" ht="11.25" x14ac:dyDescent="0.25"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1"/>
      <c r="U7537" s="1"/>
      <c r="V7537" s="1"/>
    </row>
    <row r="7538" spans="2:22" ht="11.25" x14ac:dyDescent="0.25"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  <c r="T7538" s="1"/>
      <c r="U7538" s="1"/>
      <c r="V7538" s="1"/>
    </row>
    <row r="7539" spans="2:22" ht="11.25" x14ac:dyDescent="0.25"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1"/>
      <c r="U7539" s="1"/>
      <c r="V7539" s="1"/>
    </row>
    <row r="7540" spans="2:22" ht="11.25" x14ac:dyDescent="0.25"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  <c r="T7540" s="1"/>
      <c r="U7540" s="1"/>
      <c r="V7540" s="1"/>
    </row>
    <row r="7541" spans="2:22" ht="11.25" x14ac:dyDescent="0.25"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1"/>
      <c r="U7541" s="1"/>
      <c r="V7541" s="1"/>
    </row>
    <row r="7542" spans="2:22" ht="11.25" x14ac:dyDescent="0.25"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  <c r="T7542" s="1"/>
      <c r="U7542" s="1"/>
      <c r="V7542" s="1"/>
    </row>
    <row r="7543" spans="2:22" ht="11.25" x14ac:dyDescent="0.25"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  <c r="T7543" s="1"/>
      <c r="U7543" s="1"/>
      <c r="V7543" s="1"/>
    </row>
    <row r="7544" spans="2:22" ht="11.25" x14ac:dyDescent="0.25"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1"/>
      <c r="U7544" s="1"/>
      <c r="V7544" s="1"/>
    </row>
    <row r="7545" spans="2:22" ht="11.25" x14ac:dyDescent="0.25"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1"/>
      <c r="U7545" s="1"/>
      <c r="V7545" s="1"/>
    </row>
    <row r="7546" spans="2:22" ht="11.25" x14ac:dyDescent="0.25"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1"/>
      <c r="U7546" s="1"/>
      <c r="V7546" s="1"/>
    </row>
    <row r="7547" spans="2:22" ht="11.25" x14ac:dyDescent="0.25"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  <c r="T7547" s="1"/>
      <c r="U7547" s="1"/>
      <c r="V7547" s="1"/>
    </row>
    <row r="7548" spans="2:22" ht="11.25" x14ac:dyDescent="0.25"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1"/>
      <c r="U7548" s="1"/>
      <c r="V7548" s="1"/>
    </row>
    <row r="7549" spans="2:22" ht="11.25" x14ac:dyDescent="0.25"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1"/>
      <c r="U7549" s="1"/>
      <c r="V7549" s="1"/>
    </row>
    <row r="7550" spans="2:22" ht="11.25" x14ac:dyDescent="0.25"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1"/>
      <c r="U7550" s="1"/>
      <c r="V7550" s="1"/>
    </row>
    <row r="7551" spans="2:22" ht="11.25" x14ac:dyDescent="0.25"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1"/>
      <c r="U7551" s="1"/>
      <c r="V7551" s="1"/>
    </row>
    <row r="7552" spans="2:22" ht="11.25" x14ac:dyDescent="0.25"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1"/>
      <c r="U7552" s="1"/>
      <c r="V7552" s="1"/>
    </row>
    <row r="7553" spans="2:22" ht="11.25" x14ac:dyDescent="0.25"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1"/>
      <c r="U7553" s="1"/>
      <c r="V7553" s="1"/>
    </row>
    <row r="7554" spans="2:22" ht="11.25" x14ac:dyDescent="0.25"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1"/>
      <c r="U7554" s="1"/>
      <c r="V7554" s="1"/>
    </row>
    <row r="7555" spans="2:22" ht="11.25" x14ac:dyDescent="0.25"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1"/>
      <c r="U7555" s="1"/>
      <c r="V7555" s="1"/>
    </row>
    <row r="7556" spans="2:22" ht="11.25" x14ac:dyDescent="0.25"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1"/>
      <c r="U7556" s="1"/>
      <c r="V7556" s="1"/>
    </row>
    <row r="7557" spans="2:22" ht="11.25" x14ac:dyDescent="0.25"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1"/>
      <c r="U7557" s="1"/>
      <c r="V7557" s="1"/>
    </row>
    <row r="7558" spans="2:22" ht="11.25" x14ac:dyDescent="0.25"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1"/>
      <c r="U7558" s="1"/>
      <c r="V7558" s="1"/>
    </row>
    <row r="7559" spans="2:22" ht="11.25" x14ac:dyDescent="0.25"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1"/>
      <c r="U7559" s="1"/>
      <c r="V7559" s="1"/>
    </row>
    <row r="7560" spans="2:22" ht="11.25" x14ac:dyDescent="0.25"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1"/>
      <c r="U7560" s="1"/>
      <c r="V7560" s="1"/>
    </row>
    <row r="7561" spans="2:22" ht="11.25" x14ac:dyDescent="0.25"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1"/>
      <c r="U7561" s="1"/>
      <c r="V7561" s="1"/>
    </row>
    <row r="7562" spans="2:22" ht="11.25" x14ac:dyDescent="0.25"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1"/>
      <c r="U7562" s="1"/>
      <c r="V7562" s="1"/>
    </row>
    <row r="7563" spans="2:22" ht="11.25" x14ac:dyDescent="0.25"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1"/>
      <c r="U7563" s="1"/>
      <c r="V7563" s="1"/>
    </row>
    <row r="7564" spans="2:22" ht="11.25" x14ac:dyDescent="0.25"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1"/>
      <c r="U7564" s="1"/>
      <c r="V7564" s="1"/>
    </row>
    <row r="7565" spans="2:22" ht="11.25" x14ac:dyDescent="0.25"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  <c r="T7565" s="1"/>
      <c r="U7565" s="1"/>
      <c r="V7565" s="1"/>
    </row>
    <row r="7566" spans="2:22" ht="11.25" x14ac:dyDescent="0.25"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1"/>
      <c r="U7566" s="1"/>
      <c r="V7566" s="1"/>
    </row>
    <row r="7567" spans="2:22" ht="11.25" x14ac:dyDescent="0.25"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1"/>
      <c r="U7567" s="1"/>
      <c r="V7567" s="1"/>
    </row>
    <row r="7568" spans="2:22" ht="11.25" x14ac:dyDescent="0.25"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1"/>
      <c r="U7568" s="1"/>
      <c r="V7568" s="1"/>
    </row>
    <row r="7569" spans="2:22" ht="11.25" x14ac:dyDescent="0.25"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1"/>
      <c r="U7569" s="1"/>
      <c r="V7569" s="1"/>
    </row>
    <row r="7570" spans="2:22" ht="11.25" x14ac:dyDescent="0.25"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1"/>
      <c r="U7570" s="1"/>
      <c r="V7570" s="1"/>
    </row>
    <row r="7571" spans="2:22" ht="11.25" x14ac:dyDescent="0.25"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1"/>
      <c r="U7571" s="1"/>
      <c r="V7571" s="1"/>
    </row>
    <row r="7572" spans="2:22" ht="11.25" x14ac:dyDescent="0.25"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1"/>
      <c r="U7572" s="1"/>
      <c r="V7572" s="1"/>
    </row>
    <row r="7573" spans="2:22" ht="11.25" x14ac:dyDescent="0.25"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1"/>
      <c r="U7573" s="1"/>
      <c r="V7573" s="1"/>
    </row>
    <row r="7574" spans="2:22" ht="11.25" x14ac:dyDescent="0.25"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1"/>
      <c r="U7574" s="1"/>
      <c r="V7574" s="1"/>
    </row>
    <row r="7575" spans="2:22" ht="11.25" x14ac:dyDescent="0.25"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1"/>
      <c r="U7575" s="1"/>
      <c r="V7575" s="1"/>
    </row>
    <row r="7576" spans="2:22" ht="11.25" x14ac:dyDescent="0.25"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  <c r="T7576" s="1"/>
      <c r="U7576" s="1"/>
      <c r="V7576" s="1"/>
    </row>
    <row r="7577" spans="2:22" ht="11.25" x14ac:dyDescent="0.25"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1"/>
      <c r="U7577" s="1"/>
      <c r="V7577" s="1"/>
    </row>
    <row r="7578" spans="2:22" ht="11.25" x14ac:dyDescent="0.25"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1"/>
      <c r="U7578" s="1"/>
      <c r="V7578" s="1"/>
    </row>
    <row r="7579" spans="2:22" ht="11.25" x14ac:dyDescent="0.25"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1"/>
      <c r="U7579" s="1"/>
      <c r="V7579" s="1"/>
    </row>
    <row r="7580" spans="2:22" ht="11.25" x14ac:dyDescent="0.25"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1"/>
      <c r="U7580" s="1"/>
      <c r="V7580" s="1"/>
    </row>
    <row r="7581" spans="2:22" ht="11.25" x14ac:dyDescent="0.25"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  <c r="T7581" s="1"/>
      <c r="U7581" s="1"/>
      <c r="V7581" s="1"/>
    </row>
    <row r="7582" spans="2:22" ht="11.25" x14ac:dyDescent="0.25"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1"/>
      <c r="U7582" s="1"/>
      <c r="V7582" s="1"/>
    </row>
    <row r="7583" spans="2:22" ht="11.25" x14ac:dyDescent="0.25"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1"/>
      <c r="U7583" s="1"/>
      <c r="V7583" s="1"/>
    </row>
    <row r="7584" spans="2:22" ht="11.25" x14ac:dyDescent="0.25"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1"/>
      <c r="U7584" s="1"/>
      <c r="V7584" s="1"/>
    </row>
    <row r="7585" spans="2:22" ht="11.25" x14ac:dyDescent="0.25"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1"/>
      <c r="U7585" s="1"/>
      <c r="V7585" s="1"/>
    </row>
    <row r="7586" spans="2:22" ht="11.25" x14ac:dyDescent="0.25"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1"/>
      <c r="U7586" s="1"/>
      <c r="V7586" s="1"/>
    </row>
    <row r="7587" spans="2:22" ht="11.25" x14ac:dyDescent="0.25"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1"/>
      <c r="U7587" s="1"/>
      <c r="V7587" s="1"/>
    </row>
    <row r="7588" spans="2:22" ht="11.25" x14ac:dyDescent="0.25"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1"/>
      <c r="U7588" s="1"/>
      <c r="V7588" s="1"/>
    </row>
    <row r="7589" spans="2:22" ht="11.25" x14ac:dyDescent="0.25"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  <c r="T7589" s="1"/>
      <c r="U7589" s="1"/>
      <c r="V7589" s="1"/>
    </row>
    <row r="7590" spans="2:22" ht="11.25" x14ac:dyDescent="0.25"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1"/>
      <c r="U7590" s="1"/>
      <c r="V7590" s="1"/>
    </row>
    <row r="7591" spans="2:22" ht="11.25" x14ac:dyDescent="0.25"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1"/>
      <c r="U7591" s="1"/>
      <c r="V7591" s="1"/>
    </row>
    <row r="7592" spans="2:22" ht="11.25" x14ac:dyDescent="0.25"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1"/>
      <c r="U7592" s="1"/>
      <c r="V7592" s="1"/>
    </row>
    <row r="7593" spans="2:22" ht="11.25" x14ac:dyDescent="0.25"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1"/>
      <c r="U7593" s="1"/>
      <c r="V7593" s="1"/>
    </row>
    <row r="7594" spans="2:22" ht="11.25" x14ac:dyDescent="0.25"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1"/>
      <c r="U7594" s="1"/>
      <c r="V7594" s="1"/>
    </row>
    <row r="7595" spans="2:22" ht="11.25" x14ac:dyDescent="0.25"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1"/>
      <c r="U7595" s="1"/>
      <c r="V7595" s="1"/>
    </row>
    <row r="7596" spans="2:22" ht="11.25" x14ac:dyDescent="0.25"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1"/>
      <c r="U7596" s="1"/>
      <c r="V7596" s="1"/>
    </row>
    <row r="7597" spans="2:22" ht="11.25" x14ac:dyDescent="0.25"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1"/>
      <c r="U7597" s="1"/>
      <c r="V7597" s="1"/>
    </row>
    <row r="7598" spans="2:22" ht="11.25" x14ac:dyDescent="0.25"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1"/>
      <c r="U7598" s="1"/>
      <c r="V7598" s="1"/>
    </row>
    <row r="7599" spans="2:22" ht="11.25" x14ac:dyDescent="0.25"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1"/>
      <c r="U7599" s="1"/>
      <c r="V7599" s="1"/>
    </row>
    <row r="7600" spans="2:22" ht="11.25" x14ac:dyDescent="0.25"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1"/>
      <c r="U7600" s="1"/>
      <c r="V7600" s="1"/>
    </row>
    <row r="7601" spans="2:22" ht="11.25" x14ac:dyDescent="0.25"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1"/>
      <c r="U7601" s="1"/>
      <c r="V7601" s="1"/>
    </row>
    <row r="7602" spans="2:22" ht="11.25" x14ac:dyDescent="0.25"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1"/>
      <c r="U7602" s="1"/>
      <c r="V7602" s="1"/>
    </row>
    <row r="7603" spans="2:22" ht="11.25" x14ac:dyDescent="0.25"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1"/>
      <c r="U7603" s="1"/>
      <c r="V7603" s="1"/>
    </row>
    <row r="7604" spans="2:22" ht="11.25" x14ac:dyDescent="0.25"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1"/>
      <c r="U7604" s="1"/>
      <c r="V7604" s="1"/>
    </row>
    <row r="7605" spans="2:22" ht="11.25" x14ac:dyDescent="0.25"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  <c r="T7605" s="1"/>
      <c r="U7605" s="1"/>
      <c r="V7605" s="1"/>
    </row>
    <row r="7606" spans="2:22" ht="11.25" x14ac:dyDescent="0.25"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1"/>
      <c r="U7606" s="1"/>
      <c r="V7606" s="1"/>
    </row>
    <row r="7607" spans="2:22" ht="11.25" x14ac:dyDescent="0.25"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1"/>
      <c r="U7607" s="1"/>
      <c r="V7607" s="1"/>
    </row>
    <row r="7608" spans="2:22" ht="11.25" x14ac:dyDescent="0.25"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1"/>
      <c r="U7608" s="1"/>
      <c r="V7608" s="1"/>
    </row>
    <row r="7609" spans="2:22" ht="11.25" x14ac:dyDescent="0.25"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1"/>
      <c r="U7609" s="1"/>
      <c r="V7609" s="1"/>
    </row>
    <row r="7610" spans="2:22" ht="11.25" x14ac:dyDescent="0.25"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1"/>
      <c r="U7610" s="1"/>
      <c r="V7610" s="1"/>
    </row>
    <row r="7611" spans="2:22" ht="11.25" x14ac:dyDescent="0.25"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1"/>
      <c r="U7611" s="1"/>
      <c r="V7611" s="1"/>
    </row>
    <row r="7612" spans="2:22" ht="11.25" x14ac:dyDescent="0.25"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1"/>
      <c r="U7612" s="1"/>
      <c r="V7612" s="1"/>
    </row>
    <row r="7613" spans="2:22" ht="11.25" x14ac:dyDescent="0.25"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  <c r="T7613" s="1"/>
      <c r="U7613" s="1"/>
      <c r="V7613" s="1"/>
    </row>
    <row r="7614" spans="2:22" ht="11.25" x14ac:dyDescent="0.25"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1"/>
      <c r="U7614" s="1"/>
      <c r="V7614" s="1"/>
    </row>
    <row r="7615" spans="2:22" ht="11.25" x14ac:dyDescent="0.25"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1"/>
      <c r="U7615" s="1"/>
      <c r="V7615" s="1"/>
    </row>
    <row r="7616" spans="2:22" ht="11.25" x14ac:dyDescent="0.25"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1"/>
      <c r="U7616" s="1"/>
      <c r="V7616" s="1"/>
    </row>
    <row r="7617" spans="2:22" ht="11.25" x14ac:dyDescent="0.25"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1"/>
      <c r="U7617" s="1"/>
      <c r="V7617" s="1"/>
    </row>
    <row r="7618" spans="2:22" ht="11.25" x14ac:dyDescent="0.25"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1"/>
      <c r="U7618" s="1"/>
      <c r="V7618" s="1"/>
    </row>
    <row r="7619" spans="2:22" ht="11.25" x14ac:dyDescent="0.25"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  <c r="T7619" s="1"/>
      <c r="U7619" s="1"/>
      <c r="V7619" s="1"/>
    </row>
    <row r="7620" spans="2:22" ht="11.25" x14ac:dyDescent="0.25"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1"/>
      <c r="U7620" s="1"/>
      <c r="V7620" s="1"/>
    </row>
    <row r="7621" spans="2:22" ht="11.25" x14ac:dyDescent="0.25"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1"/>
      <c r="U7621" s="1"/>
      <c r="V7621" s="1"/>
    </row>
    <row r="7622" spans="2:22" ht="11.25" x14ac:dyDescent="0.25"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1"/>
      <c r="U7622" s="1"/>
      <c r="V7622" s="1"/>
    </row>
    <row r="7623" spans="2:22" ht="11.25" x14ac:dyDescent="0.25"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1"/>
      <c r="U7623" s="1"/>
      <c r="V7623" s="1"/>
    </row>
    <row r="7624" spans="2:22" ht="11.25" x14ac:dyDescent="0.25"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1"/>
      <c r="U7624" s="1"/>
      <c r="V7624" s="1"/>
    </row>
    <row r="7625" spans="2:22" ht="11.25" x14ac:dyDescent="0.25"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  <c r="T7625" s="1"/>
      <c r="U7625" s="1"/>
      <c r="V7625" s="1"/>
    </row>
    <row r="7626" spans="2:22" ht="11.25" x14ac:dyDescent="0.25"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1"/>
      <c r="U7626" s="1"/>
      <c r="V7626" s="1"/>
    </row>
    <row r="7627" spans="2:22" ht="11.25" x14ac:dyDescent="0.25"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1"/>
      <c r="U7627" s="1"/>
      <c r="V7627" s="1"/>
    </row>
    <row r="7628" spans="2:22" ht="11.25" x14ac:dyDescent="0.25"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1"/>
      <c r="U7628" s="1"/>
      <c r="V7628" s="1"/>
    </row>
    <row r="7629" spans="2:22" ht="11.25" x14ac:dyDescent="0.25"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1"/>
      <c r="U7629" s="1"/>
      <c r="V7629" s="1"/>
    </row>
    <row r="7630" spans="2:22" ht="11.25" x14ac:dyDescent="0.25"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1"/>
      <c r="U7630" s="1"/>
      <c r="V7630" s="1"/>
    </row>
    <row r="7631" spans="2:22" ht="11.25" x14ac:dyDescent="0.25"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1"/>
      <c r="U7631" s="1"/>
      <c r="V7631" s="1"/>
    </row>
    <row r="7632" spans="2:22" ht="11.25" x14ac:dyDescent="0.25"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1"/>
      <c r="U7632" s="1"/>
      <c r="V7632" s="1"/>
    </row>
    <row r="7633" spans="2:22" ht="11.25" x14ac:dyDescent="0.25"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1"/>
      <c r="U7633" s="1"/>
      <c r="V7633" s="1"/>
    </row>
    <row r="7634" spans="2:22" ht="11.25" x14ac:dyDescent="0.25"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1"/>
      <c r="U7634" s="1"/>
      <c r="V7634" s="1"/>
    </row>
    <row r="7635" spans="2:22" ht="11.25" x14ac:dyDescent="0.25"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1"/>
      <c r="U7635" s="1"/>
      <c r="V7635" s="1"/>
    </row>
    <row r="7636" spans="2:22" ht="11.25" x14ac:dyDescent="0.25"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  <c r="T7636" s="1"/>
      <c r="U7636" s="1"/>
      <c r="V7636" s="1"/>
    </row>
    <row r="7637" spans="2:22" ht="11.25" x14ac:dyDescent="0.25"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1"/>
      <c r="U7637" s="1"/>
      <c r="V7637" s="1"/>
    </row>
    <row r="7638" spans="2:22" ht="11.25" x14ac:dyDescent="0.25"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1"/>
      <c r="U7638" s="1"/>
      <c r="V7638" s="1"/>
    </row>
    <row r="7639" spans="2:22" ht="11.25" x14ac:dyDescent="0.25"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1"/>
      <c r="U7639" s="1"/>
      <c r="V7639" s="1"/>
    </row>
    <row r="7640" spans="2:22" ht="11.25" x14ac:dyDescent="0.25"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1"/>
      <c r="U7640" s="1"/>
      <c r="V7640" s="1"/>
    </row>
    <row r="7641" spans="2:22" ht="11.25" x14ac:dyDescent="0.25"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1"/>
      <c r="U7641" s="1"/>
      <c r="V7641" s="1"/>
    </row>
    <row r="7642" spans="2:22" ht="11.25" x14ac:dyDescent="0.25"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1"/>
      <c r="U7642" s="1"/>
      <c r="V7642" s="1"/>
    </row>
    <row r="7643" spans="2:22" ht="11.25" x14ac:dyDescent="0.25"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1"/>
      <c r="U7643" s="1"/>
      <c r="V7643" s="1"/>
    </row>
    <row r="7644" spans="2:22" ht="11.25" x14ac:dyDescent="0.25"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  <c r="T7644" s="1"/>
      <c r="U7644" s="1"/>
      <c r="V7644" s="1"/>
    </row>
    <row r="7645" spans="2:22" ht="11.25" x14ac:dyDescent="0.25"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1"/>
      <c r="U7645" s="1"/>
      <c r="V7645" s="1"/>
    </row>
    <row r="7646" spans="2:22" ht="11.25" x14ac:dyDescent="0.25"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1"/>
      <c r="U7646" s="1"/>
      <c r="V7646" s="1"/>
    </row>
    <row r="7647" spans="2:22" ht="11.25" x14ac:dyDescent="0.25"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1"/>
      <c r="U7647" s="1"/>
      <c r="V7647" s="1"/>
    </row>
    <row r="7648" spans="2:22" ht="11.25" x14ac:dyDescent="0.25"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1"/>
      <c r="U7648" s="1"/>
      <c r="V7648" s="1"/>
    </row>
    <row r="7649" spans="2:22" ht="11.25" x14ac:dyDescent="0.25"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1"/>
      <c r="U7649" s="1"/>
      <c r="V7649" s="1"/>
    </row>
    <row r="7650" spans="2:22" ht="11.25" x14ac:dyDescent="0.25"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1"/>
      <c r="U7650" s="1"/>
      <c r="V7650" s="1"/>
    </row>
    <row r="7651" spans="2:22" ht="11.25" x14ac:dyDescent="0.25"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1"/>
      <c r="U7651" s="1"/>
      <c r="V7651" s="1"/>
    </row>
    <row r="7652" spans="2:22" ht="11.25" x14ac:dyDescent="0.25"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1"/>
      <c r="U7652" s="1"/>
      <c r="V7652" s="1"/>
    </row>
    <row r="7653" spans="2:22" ht="11.25" x14ac:dyDescent="0.25"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1"/>
      <c r="U7653" s="1"/>
      <c r="V7653" s="1"/>
    </row>
    <row r="7654" spans="2:22" ht="11.25" x14ac:dyDescent="0.25"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1"/>
      <c r="U7654" s="1"/>
      <c r="V7654" s="1"/>
    </row>
    <row r="7655" spans="2:22" ht="11.25" x14ac:dyDescent="0.25"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1"/>
      <c r="U7655" s="1"/>
      <c r="V7655" s="1"/>
    </row>
    <row r="7656" spans="2:22" ht="11.25" x14ac:dyDescent="0.25"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1"/>
      <c r="U7656" s="1"/>
      <c r="V7656" s="1"/>
    </row>
    <row r="7657" spans="2:22" ht="11.25" x14ac:dyDescent="0.25"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1"/>
      <c r="U7657" s="1"/>
      <c r="V7657" s="1"/>
    </row>
    <row r="7658" spans="2:22" ht="11.25" x14ac:dyDescent="0.25"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1"/>
      <c r="U7658" s="1"/>
      <c r="V7658" s="1"/>
    </row>
    <row r="7659" spans="2:22" ht="11.25" x14ac:dyDescent="0.25"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1"/>
      <c r="U7659" s="1"/>
      <c r="V7659" s="1"/>
    </row>
    <row r="7660" spans="2:22" ht="11.25" x14ac:dyDescent="0.25"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1"/>
      <c r="U7660" s="1"/>
      <c r="V7660" s="1"/>
    </row>
    <row r="7661" spans="2:22" ht="11.25" x14ac:dyDescent="0.25"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  <c r="T7661" s="1"/>
      <c r="U7661" s="1"/>
      <c r="V7661" s="1"/>
    </row>
    <row r="7662" spans="2:22" ht="11.25" x14ac:dyDescent="0.25"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1"/>
      <c r="U7662" s="1"/>
      <c r="V7662" s="1"/>
    </row>
    <row r="7663" spans="2:22" ht="11.25" x14ac:dyDescent="0.25"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1"/>
      <c r="U7663" s="1"/>
      <c r="V7663" s="1"/>
    </row>
    <row r="7664" spans="2:22" ht="11.25" x14ac:dyDescent="0.25"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1"/>
      <c r="U7664" s="1"/>
      <c r="V7664" s="1"/>
    </row>
    <row r="7665" spans="2:22" ht="11.25" x14ac:dyDescent="0.25"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1"/>
      <c r="U7665" s="1"/>
      <c r="V7665" s="1"/>
    </row>
    <row r="7666" spans="2:22" ht="11.25" x14ac:dyDescent="0.25"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1"/>
      <c r="U7666" s="1"/>
      <c r="V7666" s="1"/>
    </row>
    <row r="7667" spans="2:22" ht="11.25" x14ac:dyDescent="0.25"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1"/>
      <c r="U7667" s="1"/>
      <c r="V7667" s="1"/>
    </row>
    <row r="7668" spans="2:22" ht="11.25" x14ac:dyDescent="0.25"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  <c r="T7668" s="1"/>
      <c r="U7668" s="1"/>
      <c r="V7668" s="1"/>
    </row>
    <row r="7669" spans="2:22" ht="11.25" x14ac:dyDescent="0.25"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  <c r="T7669" s="1"/>
      <c r="U7669" s="1"/>
      <c r="V7669" s="1"/>
    </row>
    <row r="7670" spans="2:22" ht="11.25" x14ac:dyDescent="0.25"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1"/>
      <c r="U7670" s="1"/>
      <c r="V7670" s="1"/>
    </row>
    <row r="7671" spans="2:22" ht="11.25" x14ac:dyDescent="0.25"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1"/>
      <c r="U7671" s="1"/>
      <c r="V7671" s="1"/>
    </row>
    <row r="7672" spans="2:22" ht="11.25" x14ac:dyDescent="0.25"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1"/>
      <c r="U7672" s="1"/>
      <c r="V7672" s="1"/>
    </row>
    <row r="7673" spans="2:22" ht="11.25" x14ac:dyDescent="0.25"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1"/>
      <c r="U7673" s="1"/>
      <c r="V7673" s="1"/>
    </row>
    <row r="7674" spans="2:22" ht="11.25" x14ac:dyDescent="0.25"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1"/>
      <c r="U7674" s="1"/>
      <c r="V7674" s="1"/>
    </row>
    <row r="7675" spans="2:22" ht="11.25" x14ac:dyDescent="0.25"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1"/>
      <c r="U7675" s="1"/>
      <c r="V7675" s="1"/>
    </row>
    <row r="7676" spans="2:22" ht="11.25" x14ac:dyDescent="0.25"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1"/>
      <c r="U7676" s="1"/>
      <c r="V7676" s="1"/>
    </row>
    <row r="7677" spans="2:22" ht="11.25" x14ac:dyDescent="0.25"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  <c r="T7677" s="1"/>
      <c r="U7677" s="1"/>
      <c r="V7677" s="1"/>
    </row>
    <row r="7678" spans="2:22" ht="11.25" x14ac:dyDescent="0.25"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1"/>
      <c r="U7678" s="1"/>
      <c r="V7678" s="1"/>
    </row>
    <row r="7679" spans="2:22" ht="11.25" x14ac:dyDescent="0.25"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1"/>
      <c r="U7679" s="1"/>
      <c r="V7679" s="1"/>
    </row>
    <row r="7680" spans="2:22" ht="11.25" x14ac:dyDescent="0.25"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1"/>
      <c r="U7680" s="1"/>
      <c r="V7680" s="1"/>
    </row>
    <row r="7681" spans="2:22" ht="11.25" x14ac:dyDescent="0.25"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1"/>
      <c r="U7681" s="1"/>
      <c r="V7681" s="1"/>
    </row>
    <row r="7682" spans="2:22" ht="11.25" x14ac:dyDescent="0.25"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1"/>
      <c r="U7682" s="1"/>
      <c r="V7682" s="1"/>
    </row>
    <row r="7683" spans="2:22" ht="11.25" x14ac:dyDescent="0.25"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1"/>
      <c r="U7683" s="1"/>
      <c r="V7683" s="1"/>
    </row>
    <row r="7684" spans="2:22" ht="11.25" x14ac:dyDescent="0.25"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  <c r="T7684" s="1"/>
      <c r="U7684" s="1"/>
      <c r="V7684" s="1"/>
    </row>
    <row r="7685" spans="2:22" ht="11.25" x14ac:dyDescent="0.25"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  <c r="T7685" s="1"/>
      <c r="U7685" s="1"/>
      <c r="V7685" s="1"/>
    </row>
    <row r="7686" spans="2:22" ht="11.25" x14ac:dyDescent="0.25"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1"/>
      <c r="U7686" s="1"/>
      <c r="V7686" s="1"/>
    </row>
    <row r="7687" spans="2:22" ht="11.25" x14ac:dyDescent="0.25"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  <c r="T7687" s="1"/>
      <c r="U7687" s="1"/>
      <c r="V7687" s="1"/>
    </row>
    <row r="7688" spans="2:22" ht="11.25" x14ac:dyDescent="0.25"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  <c r="T7688" s="1"/>
      <c r="U7688" s="1"/>
      <c r="V7688" s="1"/>
    </row>
    <row r="7689" spans="2:22" ht="11.25" x14ac:dyDescent="0.25"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1"/>
      <c r="U7689" s="1"/>
      <c r="V7689" s="1"/>
    </row>
    <row r="7690" spans="2:22" ht="11.25" x14ac:dyDescent="0.25"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  <c r="T7690" s="1"/>
      <c r="U7690" s="1"/>
      <c r="V7690" s="1"/>
    </row>
    <row r="7691" spans="2:22" ht="11.25" x14ac:dyDescent="0.25"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1"/>
      <c r="U7691" s="1"/>
      <c r="V7691" s="1"/>
    </row>
    <row r="7692" spans="2:22" ht="11.25" x14ac:dyDescent="0.25"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  <c r="T7692" s="1"/>
      <c r="U7692" s="1"/>
      <c r="V7692" s="1"/>
    </row>
    <row r="7693" spans="2:22" ht="11.25" x14ac:dyDescent="0.25"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  <c r="T7693" s="1"/>
      <c r="U7693" s="1"/>
      <c r="V7693" s="1"/>
    </row>
    <row r="7694" spans="2:22" ht="11.25" x14ac:dyDescent="0.25"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1"/>
      <c r="U7694" s="1"/>
      <c r="V7694" s="1"/>
    </row>
    <row r="7695" spans="2:22" ht="11.25" x14ac:dyDescent="0.25"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  <c r="T7695" s="1"/>
      <c r="U7695" s="1"/>
      <c r="V7695" s="1"/>
    </row>
    <row r="7696" spans="2:22" ht="11.25" x14ac:dyDescent="0.25"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  <c r="T7696" s="1"/>
      <c r="U7696" s="1"/>
      <c r="V7696" s="1"/>
    </row>
    <row r="7697" spans="2:22" ht="11.25" x14ac:dyDescent="0.25"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1"/>
      <c r="U7697" s="1"/>
      <c r="V7697" s="1"/>
    </row>
    <row r="7698" spans="2:22" ht="11.25" x14ac:dyDescent="0.25"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  <c r="T7698" s="1"/>
      <c r="U7698" s="1"/>
      <c r="V7698" s="1"/>
    </row>
    <row r="7699" spans="2:22" ht="11.25" x14ac:dyDescent="0.25"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1"/>
      <c r="U7699" s="1"/>
      <c r="V7699" s="1"/>
    </row>
    <row r="7700" spans="2:22" ht="11.25" x14ac:dyDescent="0.25"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  <c r="T7700" s="1"/>
      <c r="U7700" s="1"/>
      <c r="V7700" s="1"/>
    </row>
    <row r="7701" spans="2:22" ht="11.25" x14ac:dyDescent="0.25"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1"/>
      <c r="U7701" s="1"/>
      <c r="V7701" s="1"/>
    </row>
    <row r="7702" spans="2:22" ht="11.25" x14ac:dyDescent="0.25"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  <c r="T7702" s="1"/>
      <c r="U7702" s="1"/>
      <c r="V7702" s="1"/>
    </row>
    <row r="7703" spans="2:22" ht="11.25" x14ac:dyDescent="0.25"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1"/>
      <c r="U7703" s="1"/>
      <c r="V7703" s="1"/>
    </row>
    <row r="7704" spans="2:22" ht="11.25" x14ac:dyDescent="0.25"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  <c r="T7704" s="1"/>
      <c r="U7704" s="1"/>
      <c r="V7704" s="1"/>
    </row>
    <row r="7705" spans="2:22" ht="11.25" x14ac:dyDescent="0.25"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1"/>
      <c r="U7705" s="1"/>
      <c r="V7705" s="1"/>
    </row>
    <row r="7706" spans="2:22" ht="11.25" x14ac:dyDescent="0.25"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  <c r="T7706" s="1"/>
      <c r="U7706" s="1"/>
      <c r="V7706" s="1"/>
    </row>
    <row r="7707" spans="2:22" ht="11.25" x14ac:dyDescent="0.25"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1"/>
      <c r="U7707" s="1"/>
      <c r="V7707" s="1"/>
    </row>
    <row r="7708" spans="2:22" ht="11.25" x14ac:dyDescent="0.25"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  <c r="T7708" s="1"/>
      <c r="U7708" s="1"/>
      <c r="V7708" s="1"/>
    </row>
    <row r="7709" spans="2:22" ht="11.25" x14ac:dyDescent="0.25"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1"/>
      <c r="U7709" s="1"/>
      <c r="V7709" s="1"/>
    </row>
    <row r="7710" spans="2:22" ht="11.25" x14ac:dyDescent="0.25"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  <c r="T7710" s="1"/>
      <c r="U7710" s="1"/>
      <c r="V7710" s="1"/>
    </row>
    <row r="7711" spans="2:22" ht="11.25" x14ac:dyDescent="0.25"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1"/>
      <c r="U7711" s="1"/>
      <c r="V7711" s="1"/>
    </row>
    <row r="7712" spans="2:22" ht="11.25" x14ac:dyDescent="0.25"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  <c r="T7712" s="1"/>
      <c r="U7712" s="1"/>
      <c r="V7712" s="1"/>
    </row>
    <row r="7713" spans="2:22" ht="11.25" x14ac:dyDescent="0.25"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1"/>
      <c r="U7713" s="1"/>
      <c r="V7713" s="1"/>
    </row>
    <row r="7714" spans="2:22" ht="11.25" x14ac:dyDescent="0.25"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  <c r="T7714" s="1"/>
      <c r="U7714" s="1"/>
      <c r="V7714" s="1"/>
    </row>
    <row r="7715" spans="2:22" ht="11.25" x14ac:dyDescent="0.25"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1"/>
      <c r="U7715" s="1"/>
      <c r="V7715" s="1"/>
    </row>
    <row r="7716" spans="2:22" ht="11.25" x14ac:dyDescent="0.25"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  <c r="T7716" s="1"/>
      <c r="U7716" s="1"/>
      <c r="V7716" s="1"/>
    </row>
    <row r="7717" spans="2:22" ht="11.25" x14ac:dyDescent="0.25"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  <c r="T7717" s="1"/>
      <c r="U7717" s="1"/>
      <c r="V7717" s="1"/>
    </row>
    <row r="7718" spans="2:22" ht="11.25" x14ac:dyDescent="0.25"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  <c r="T7718" s="1"/>
      <c r="U7718" s="1"/>
      <c r="V7718" s="1"/>
    </row>
    <row r="7719" spans="2:22" ht="11.25" x14ac:dyDescent="0.25"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  <c r="T7719" s="1"/>
      <c r="U7719" s="1"/>
      <c r="V7719" s="1"/>
    </row>
    <row r="7720" spans="2:22" ht="11.25" x14ac:dyDescent="0.25"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  <c r="T7720" s="1"/>
      <c r="U7720" s="1"/>
      <c r="V7720" s="1"/>
    </row>
    <row r="7721" spans="2:22" ht="11.25" x14ac:dyDescent="0.25"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  <c r="T7721" s="1"/>
      <c r="U7721" s="1"/>
      <c r="V7721" s="1"/>
    </row>
    <row r="7722" spans="2:22" ht="11.25" x14ac:dyDescent="0.25"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  <c r="T7722" s="1"/>
      <c r="U7722" s="1"/>
      <c r="V7722" s="1"/>
    </row>
    <row r="7723" spans="2:22" ht="11.25" x14ac:dyDescent="0.25"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  <c r="T7723" s="1"/>
      <c r="U7723" s="1"/>
      <c r="V7723" s="1"/>
    </row>
    <row r="7724" spans="2:22" ht="11.25" x14ac:dyDescent="0.25"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  <c r="T7724" s="1"/>
      <c r="U7724" s="1"/>
      <c r="V7724" s="1"/>
    </row>
    <row r="7725" spans="2:22" ht="11.25" x14ac:dyDescent="0.25"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  <c r="T7725" s="1"/>
      <c r="U7725" s="1"/>
      <c r="V7725" s="1"/>
    </row>
    <row r="7726" spans="2:22" ht="11.25" x14ac:dyDescent="0.25"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  <c r="T7726" s="1"/>
      <c r="U7726" s="1"/>
      <c r="V7726" s="1"/>
    </row>
    <row r="7727" spans="2:22" ht="11.25" x14ac:dyDescent="0.25"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  <c r="T7727" s="1"/>
      <c r="U7727" s="1"/>
      <c r="V7727" s="1"/>
    </row>
    <row r="7728" spans="2:22" ht="11.25" x14ac:dyDescent="0.25"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  <c r="T7728" s="1"/>
      <c r="U7728" s="1"/>
      <c r="V7728" s="1"/>
    </row>
    <row r="7729" spans="2:22" ht="11.25" x14ac:dyDescent="0.25"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  <c r="T7729" s="1"/>
      <c r="U7729" s="1"/>
      <c r="V7729" s="1"/>
    </row>
    <row r="7730" spans="2:22" ht="11.25" x14ac:dyDescent="0.25"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  <c r="T7730" s="1"/>
      <c r="U7730" s="1"/>
      <c r="V7730" s="1"/>
    </row>
    <row r="7731" spans="2:22" ht="11.25" x14ac:dyDescent="0.25"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  <c r="T7731" s="1"/>
      <c r="U7731" s="1"/>
      <c r="V7731" s="1"/>
    </row>
    <row r="7732" spans="2:22" ht="11.25" x14ac:dyDescent="0.25"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  <c r="T7732" s="1"/>
      <c r="U7732" s="1"/>
      <c r="V7732" s="1"/>
    </row>
    <row r="7733" spans="2:22" ht="11.25" x14ac:dyDescent="0.25"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  <c r="T7733" s="1"/>
      <c r="U7733" s="1"/>
      <c r="V7733" s="1"/>
    </row>
    <row r="7734" spans="2:22" ht="11.25" x14ac:dyDescent="0.25"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1"/>
      <c r="U7734" s="1"/>
      <c r="V7734" s="1"/>
    </row>
    <row r="7735" spans="2:22" ht="11.25" x14ac:dyDescent="0.25"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  <c r="T7735" s="1"/>
      <c r="U7735" s="1"/>
      <c r="V7735" s="1"/>
    </row>
    <row r="7736" spans="2:22" ht="11.25" x14ac:dyDescent="0.25"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  <c r="T7736" s="1"/>
      <c r="U7736" s="1"/>
      <c r="V7736" s="1"/>
    </row>
    <row r="7737" spans="2:22" ht="11.25" x14ac:dyDescent="0.25"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  <c r="T7737" s="1"/>
      <c r="U7737" s="1"/>
      <c r="V7737" s="1"/>
    </row>
    <row r="7738" spans="2:22" ht="11.25" x14ac:dyDescent="0.25"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  <c r="T7738" s="1"/>
      <c r="U7738" s="1"/>
      <c r="V7738" s="1"/>
    </row>
    <row r="7739" spans="2:22" ht="11.25" x14ac:dyDescent="0.25"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  <c r="T7739" s="1"/>
      <c r="U7739" s="1"/>
      <c r="V7739" s="1"/>
    </row>
    <row r="7740" spans="2:22" ht="11.25" x14ac:dyDescent="0.25"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  <c r="T7740" s="1"/>
      <c r="U7740" s="1"/>
      <c r="V7740" s="1"/>
    </row>
    <row r="7741" spans="2:22" ht="11.25" x14ac:dyDescent="0.25"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  <c r="T7741" s="1"/>
      <c r="U7741" s="1"/>
      <c r="V7741" s="1"/>
    </row>
    <row r="7742" spans="2:22" ht="11.25" x14ac:dyDescent="0.25"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  <c r="T7742" s="1"/>
      <c r="U7742" s="1"/>
      <c r="V7742" s="1"/>
    </row>
    <row r="7743" spans="2:22" ht="11.25" x14ac:dyDescent="0.25"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  <c r="T7743" s="1"/>
      <c r="U7743" s="1"/>
      <c r="V7743" s="1"/>
    </row>
    <row r="7744" spans="2:22" ht="11.25" x14ac:dyDescent="0.25"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  <c r="T7744" s="1"/>
      <c r="U7744" s="1"/>
      <c r="V7744" s="1"/>
    </row>
    <row r="7745" spans="2:22" ht="11.25" x14ac:dyDescent="0.25"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  <c r="T7745" s="1"/>
      <c r="U7745" s="1"/>
      <c r="V7745" s="1"/>
    </row>
    <row r="7746" spans="2:22" ht="11.25" x14ac:dyDescent="0.25"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  <c r="T7746" s="1"/>
      <c r="U7746" s="1"/>
      <c r="V7746" s="1"/>
    </row>
    <row r="7747" spans="2:22" ht="11.25" x14ac:dyDescent="0.25"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  <c r="T7747" s="1"/>
      <c r="U7747" s="1"/>
      <c r="V7747" s="1"/>
    </row>
    <row r="7748" spans="2:22" ht="11.25" x14ac:dyDescent="0.25"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  <c r="T7748" s="1"/>
      <c r="U7748" s="1"/>
      <c r="V7748" s="1"/>
    </row>
    <row r="7749" spans="2:22" ht="11.25" x14ac:dyDescent="0.25"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  <c r="T7749" s="1"/>
      <c r="U7749" s="1"/>
      <c r="V7749" s="1"/>
    </row>
    <row r="7750" spans="2:22" ht="11.25" x14ac:dyDescent="0.25"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  <c r="T7750" s="1"/>
      <c r="U7750" s="1"/>
      <c r="V7750" s="1"/>
    </row>
    <row r="7751" spans="2:22" ht="11.25" x14ac:dyDescent="0.25"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  <c r="T7751" s="1"/>
      <c r="U7751" s="1"/>
      <c r="V7751" s="1"/>
    </row>
    <row r="7752" spans="2:22" ht="11.25" x14ac:dyDescent="0.25"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  <c r="R7752" s="1"/>
      <c r="S7752" s="1"/>
      <c r="T7752" s="1"/>
      <c r="U7752" s="1"/>
      <c r="V7752" s="1"/>
    </row>
    <row r="7753" spans="2:22" ht="11.25" x14ac:dyDescent="0.25"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  <c r="R7753" s="1"/>
      <c r="S7753" s="1"/>
      <c r="T7753" s="1"/>
      <c r="U7753" s="1"/>
      <c r="V7753" s="1"/>
    </row>
    <row r="7754" spans="2:22" ht="11.25" x14ac:dyDescent="0.25"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  <c r="R7754" s="1"/>
      <c r="S7754" s="1"/>
      <c r="T7754" s="1"/>
      <c r="U7754" s="1"/>
      <c r="V7754" s="1"/>
    </row>
    <row r="7755" spans="2:22" ht="11.25" x14ac:dyDescent="0.25"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  <c r="R7755" s="1"/>
      <c r="S7755" s="1"/>
      <c r="T7755" s="1"/>
      <c r="U7755" s="1"/>
      <c r="V7755" s="1"/>
    </row>
    <row r="7756" spans="2:22" ht="11.25" x14ac:dyDescent="0.25"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  <c r="R7756" s="1"/>
      <c r="S7756" s="1"/>
      <c r="T7756" s="1"/>
      <c r="U7756" s="1"/>
      <c r="V7756" s="1"/>
    </row>
    <row r="7757" spans="2:22" ht="11.25" x14ac:dyDescent="0.25"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  <c r="R7757" s="1"/>
      <c r="S7757" s="1"/>
      <c r="T7757" s="1"/>
      <c r="U7757" s="1"/>
      <c r="V7757" s="1"/>
    </row>
    <row r="7758" spans="2:22" ht="11.25" x14ac:dyDescent="0.25"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  <c r="R7758" s="1"/>
      <c r="S7758" s="1"/>
      <c r="T7758" s="1"/>
      <c r="U7758" s="1"/>
      <c r="V7758" s="1"/>
    </row>
    <row r="7759" spans="2:22" ht="11.25" x14ac:dyDescent="0.25"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  <c r="R7759" s="1"/>
      <c r="S7759" s="1"/>
      <c r="T7759" s="1"/>
      <c r="U7759" s="1"/>
      <c r="V7759" s="1"/>
    </row>
    <row r="7760" spans="2:22" ht="11.25" x14ac:dyDescent="0.25"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  <c r="R7760" s="1"/>
      <c r="S7760" s="1"/>
      <c r="T7760" s="1"/>
      <c r="U7760" s="1"/>
      <c r="V7760" s="1"/>
    </row>
    <row r="7761" spans="2:22" ht="11.25" x14ac:dyDescent="0.25"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  <c r="R7761" s="1"/>
      <c r="S7761" s="1"/>
      <c r="T7761" s="1"/>
      <c r="U7761" s="1"/>
      <c r="V7761" s="1"/>
    </row>
    <row r="7762" spans="2:22" ht="11.25" x14ac:dyDescent="0.25"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  <c r="R7762" s="1"/>
      <c r="S7762" s="1"/>
      <c r="T7762" s="1"/>
      <c r="U7762" s="1"/>
      <c r="V7762" s="1"/>
    </row>
    <row r="7763" spans="2:22" ht="11.25" x14ac:dyDescent="0.25"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  <c r="R7763" s="1"/>
      <c r="S7763" s="1"/>
      <c r="T7763" s="1"/>
      <c r="U7763" s="1"/>
      <c r="V7763" s="1"/>
    </row>
    <row r="7764" spans="2:22" ht="11.25" x14ac:dyDescent="0.25"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  <c r="R7764" s="1"/>
      <c r="S7764" s="1"/>
      <c r="T7764" s="1"/>
      <c r="U7764" s="1"/>
      <c r="V7764" s="1"/>
    </row>
    <row r="7765" spans="2:22" ht="11.25" x14ac:dyDescent="0.25"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  <c r="R7765" s="1"/>
      <c r="S7765" s="1"/>
      <c r="T7765" s="1"/>
      <c r="U7765" s="1"/>
      <c r="V7765" s="1"/>
    </row>
    <row r="7766" spans="2:22" ht="11.25" x14ac:dyDescent="0.25"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  <c r="R7766" s="1"/>
      <c r="S7766" s="1"/>
      <c r="T7766" s="1"/>
      <c r="U7766" s="1"/>
      <c r="V7766" s="1"/>
    </row>
    <row r="7767" spans="2:22" ht="11.25" x14ac:dyDescent="0.25"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  <c r="R7767" s="1"/>
      <c r="S7767" s="1"/>
      <c r="T7767" s="1"/>
      <c r="U7767" s="1"/>
      <c r="V7767" s="1"/>
    </row>
    <row r="7768" spans="2:22" ht="11.25" x14ac:dyDescent="0.25"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  <c r="R7768" s="1"/>
      <c r="S7768" s="1"/>
      <c r="T7768" s="1"/>
      <c r="U7768" s="1"/>
      <c r="V7768" s="1"/>
    </row>
    <row r="7769" spans="2:22" ht="11.25" x14ac:dyDescent="0.25"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  <c r="R7769" s="1"/>
      <c r="S7769" s="1"/>
      <c r="T7769" s="1"/>
      <c r="U7769" s="1"/>
      <c r="V7769" s="1"/>
    </row>
    <row r="7770" spans="2:22" ht="11.25" x14ac:dyDescent="0.25"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  <c r="R7770" s="1"/>
      <c r="S7770" s="1"/>
      <c r="T7770" s="1"/>
      <c r="U7770" s="1"/>
      <c r="V7770" s="1"/>
    </row>
    <row r="7771" spans="2:22" ht="11.25" x14ac:dyDescent="0.25"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  <c r="R7771" s="1"/>
      <c r="S7771" s="1"/>
      <c r="T7771" s="1"/>
      <c r="U7771" s="1"/>
      <c r="V7771" s="1"/>
    </row>
    <row r="7772" spans="2:22" ht="11.25" x14ac:dyDescent="0.25"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  <c r="R7772" s="1"/>
      <c r="S7772" s="1"/>
      <c r="T7772" s="1"/>
      <c r="U7772" s="1"/>
      <c r="V7772" s="1"/>
    </row>
    <row r="7773" spans="2:22" ht="11.25" x14ac:dyDescent="0.25"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  <c r="R7773" s="1"/>
      <c r="S7773" s="1"/>
      <c r="T7773" s="1"/>
      <c r="U7773" s="1"/>
      <c r="V7773" s="1"/>
    </row>
    <row r="7774" spans="2:22" ht="11.25" x14ac:dyDescent="0.25"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  <c r="R7774" s="1"/>
      <c r="S7774" s="1"/>
      <c r="T7774" s="1"/>
      <c r="U7774" s="1"/>
      <c r="V7774" s="1"/>
    </row>
    <row r="7775" spans="2:22" ht="11.25" x14ac:dyDescent="0.25"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  <c r="R7775" s="1"/>
      <c r="S7775" s="1"/>
      <c r="T7775" s="1"/>
      <c r="U7775" s="1"/>
      <c r="V7775" s="1"/>
    </row>
    <row r="7776" spans="2:22" ht="11.25" x14ac:dyDescent="0.25"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  <c r="R7776" s="1"/>
      <c r="S7776" s="1"/>
      <c r="T7776" s="1"/>
      <c r="U7776" s="1"/>
      <c r="V7776" s="1"/>
    </row>
    <row r="7777" spans="2:22" ht="11.25" x14ac:dyDescent="0.25"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  <c r="R7777" s="1"/>
      <c r="S7777" s="1"/>
      <c r="T7777" s="1"/>
      <c r="U7777" s="1"/>
      <c r="V7777" s="1"/>
    </row>
    <row r="7778" spans="2:22" ht="11.25" x14ac:dyDescent="0.25"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  <c r="R7778" s="1"/>
      <c r="S7778" s="1"/>
      <c r="T7778" s="1"/>
      <c r="U7778" s="1"/>
      <c r="V7778" s="1"/>
    </row>
    <row r="7779" spans="2:22" ht="11.25" x14ac:dyDescent="0.25"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  <c r="R7779" s="1"/>
      <c r="S7779" s="1"/>
      <c r="T7779" s="1"/>
      <c r="U7779" s="1"/>
      <c r="V7779" s="1"/>
    </row>
    <row r="7780" spans="2:22" ht="11.25" x14ac:dyDescent="0.25"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  <c r="R7780" s="1"/>
      <c r="S7780" s="1"/>
      <c r="T7780" s="1"/>
      <c r="U7780" s="1"/>
      <c r="V7780" s="1"/>
    </row>
    <row r="7781" spans="2:22" ht="11.25" x14ac:dyDescent="0.25"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  <c r="R7781" s="1"/>
      <c r="S7781" s="1"/>
      <c r="T7781" s="1"/>
      <c r="U7781" s="1"/>
      <c r="V7781" s="1"/>
    </row>
    <row r="7782" spans="2:22" ht="11.25" x14ac:dyDescent="0.25"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  <c r="R7782" s="1"/>
      <c r="S7782" s="1"/>
      <c r="T7782" s="1"/>
      <c r="U7782" s="1"/>
      <c r="V7782" s="1"/>
    </row>
    <row r="7783" spans="2:22" ht="11.25" x14ac:dyDescent="0.25"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  <c r="R7783" s="1"/>
      <c r="S7783" s="1"/>
      <c r="T7783" s="1"/>
      <c r="U7783" s="1"/>
      <c r="V7783" s="1"/>
    </row>
    <row r="7784" spans="2:22" ht="11.25" x14ac:dyDescent="0.25"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  <c r="R7784" s="1"/>
      <c r="S7784" s="1"/>
      <c r="T7784" s="1"/>
      <c r="U7784" s="1"/>
      <c r="V7784" s="1"/>
    </row>
    <row r="7785" spans="2:22" ht="11.25" x14ac:dyDescent="0.25"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  <c r="R7785" s="1"/>
      <c r="S7785" s="1"/>
      <c r="T7785" s="1"/>
      <c r="U7785" s="1"/>
      <c r="V7785" s="1"/>
    </row>
    <row r="7786" spans="2:22" ht="11.25" x14ac:dyDescent="0.25"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  <c r="R7786" s="1"/>
      <c r="S7786" s="1"/>
      <c r="T7786" s="1"/>
      <c r="U7786" s="1"/>
      <c r="V7786" s="1"/>
    </row>
    <row r="7787" spans="2:22" ht="11.25" x14ac:dyDescent="0.25"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  <c r="R7787" s="1"/>
      <c r="S7787" s="1"/>
      <c r="T7787" s="1"/>
      <c r="U7787" s="1"/>
      <c r="V7787" s="1"/>
    </row>
    <row r="7788" spans="2:22" ht="11.25" x14ac:dyDescent="0.25"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  <c r="R7788" s="1"/>
      <c r="S7788" s="1"/>
      <c r="T7788" s="1"/>
      <c r="U7788" s="1"/>
      <c r="V7788" s="1"/>
    </row>
    <row r="7789" spans="2:22" ht="11.25" x14ac:dyDescent="0.25"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  <c r="R7789" s="1"/>
      <c r="S7789" s="1"/>
      <c r="T7789" s="1"/>
      <c r="U7789" s="1"/>
      <c r="V7789" s="1"/>
    </row>
    <row r="7790" spans="2:22" ht="11.25" x14ac:dyDescent="0.25"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  <c r="R7790" s="1"/>
      <c r="S7790" s="1"/>
      <c r="T7790" s="1"/>
      <c r="U7790" s="1"/>
      <c r="V7790" s="1"/>
    </row>
    <row r="7791" spans="2:22" ht="11.25" x14ac:dyDescent="0.25"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  <c r="R7791" s="1"/>
      <c r="S7791" s="1"/>
      <c r="T7791" s="1"/>
      <c r="U7791" s="1"/>
      <c r="V7791" s="1"/>
    </row>
    <row r="7792" spans="2:22" ht="11.25" x14ac:dyDescent="0.25"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  <c r="R7792" s="1"/>
      <c r="S7792" s="1"/>
      <c r="T7792" s="1"/>
      <c r="U7792" s="1"/>
      <c r="V7792" s="1"/>
    </row>
    <row r="7793" spans="2:22" ht="11.25" x14ac:dyDescent="0.25"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  <c r="R7793" s="1"/>
      <c r="S7793" s="1"/>
      <c r="T7793" s="1"/>
      <c r="U7793" s="1"/>
      <c r="V7793" s="1"/>
    </row>
    <row r="7794" spans="2:22" ht="11.25" x14ac:dyDescent="0.25"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  <c r="R7794" s="1"/>
      <c r="S7794" s="1"/>
      <c r="T7794" s="1"/>
      <c r="U7794" s="1"/>
      <c r="V7794" s="1"/>
    </row>
    <row r="7795" spans="2:22" ht="11.25" x14ac:dyDescent="0.25"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  <c r="R7795" s="1"/>
      <c r="S7795" s="1"/>
      <c r="T7795" s="1"/>
      <c r="U7795" s="1"/>
      <c r="V7795" s="1"/>
    </row>
    <row r="7796" spans="2:22" ht="11.25" x14ac:dyDescent="0.25"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  <c r="R7796" s="1"/>
      <c r="S7796" s="1"/>
      <c r="T7796" s="1"/>
      <c r="U7796" s="1"/>
      <c r="V7796" s="1"/>
    </row>
    <row r="7797" spans="2:22" ht="11.25" x14ac:dyDescent="0.25"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  <c r="R7797" s="1"/>
      <c r="S7797" s="1"/>
      <c r="T7797" s="1"/>
      <c r="U7797" s="1"/>
      <c r="V7797" s="1"/>
    </row>
    <row r="7798" spans="2:22" ht="11.25" x14ac:dyDescent="0.25"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  <c r="R7798" s="1"/>
      <c r="S7798" s="1"/>
      <c r="T7798" s="1"/>
      <c r="U7798" s="1"/>
      <c r="V7798" s="1"/>
    </row>
    <row r="7799" spans="2:22" ht="11.25" x14ac:dyDescent="0.25"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  <c r="R7799" s="1"/>
      <c r="S7799" s="1"/>
      <c r="T7799" s="1"/>
      <c r="U7799" s="1"/>
      <c r="V7799" s="1"/>
    </row>
    <row r="7800" spans="2:22" ht="11.25" x14ac:dyDescent="0.25"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  <c r="R7800" s="1"/>
      <c r="S7800" s="1"/>
      <c r="T7800" s="1"/>
      <c r="U7800" s="1"/>
      <c r="V7800" s="1"/>
    </row>
    <row r="7801" spans="2:22" ht="11.25" x14ac:dyDescent="0.25"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  <c r="R7801" s="1"/>
      <c r="S7801" s="1"/>
      <c r="T7801" s="1"/>
      <c r="U7801" s="1"/>
      <c r="V7801" s="1"/>
    </row>
    <row r="7802" spans="2:22" ht="11.25" x14ac:dyDescent="0.25"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  <c r="R7802" s="1"/>
      <c r="S7802" s="1"/>
      <c r="T7802" s="1"/>
      <c r="U7802" s="1"/>
      <c r="V7802" s="1"/>
    </row>
    <row r="7803" spans="2:22" ht="11.25" x14ac:dyDescent="0.25"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  <c r="R7803" s="1"/>
      <c r="S7803" s="1"/>
      <c r="T7803" s="1"/>
      <c r="U7803" s="1"/>
      <c r="V7803" s="1"/>
    </row>
    <row r="7804" spans="2:22" ht="11.25" x14ac:dyDescent="0.25"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  <c r="R7804" s="1"/>
      <c r="S7804" s="1"/>
      <c r="T7804" s="1"/>
      <c r="U7804" s="1"/>
      <c r="V7804" s="1"/>
    </row>
    <row r="7805" spans="2:22" ht="11.25" x14ac:dyDescent="0.25"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  <c r="R7805" s="1"/>
      <c r="S7805" s="1"/>
      <c r="T7805" s="1"/>
      <c r="U7805" s="1"/>
      <c r="V7805" s="1"/>
    </row>
    <row r="7806" spans="2:22" ht="11.25" x14ac:dyDescent="0.25"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  <c r="R7806" s="1"/>
      <c r="S7806" s="1"/>
      <c r="T7806" s="1"/>
      <c r="U7806" s="1"/>
      <c r="V7806" s="1"/>
    </row>
    <row r="7807" spans="2:22" ht="11.25" x14ac:dyDescent="0.25"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  <c r="R7807" s="1"/>
      <c r="S7807" s="1"/>
      <c r="T7807" s="1"/>
      <c r="U7807" s="1"/>
      <c r="V7807" s="1"/>
    </row>
    <row r="7808" spans="2:22" ht="11.25" x14ac:dyDescent="0.25"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  <c r="R7808" s="1"/>
      <c r="S7808" s="1"/>
      <c r="T7808" s="1"/>
      <c r="U7808" s="1"/>
      <c r="V7808" s="1"/>
    </row>
    <row r="7809" spans="2:22" ht="11.25" x14ac:dyDescent="0.25"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  <c r="R7809" s="1"/>
      <c r="S7809" s="1"/>
      <c r="T7809" s="1"/>
      <c r="U7809" s="1"/>
      <c r="V7809" s="1"/>
    </row>
    <row r="7810" spans="2:22" ht="11.25" x14ac:dyDescent="0.25"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  <c r="R7810" s="1"/>
      <c r="S7810" s="1"/>
      <c r="T7810" s="1"/>
      <c r="U7810" s="1"/>
      <c r="V7810" s="1"/>
    </row>
    <row r="7811" spans="2:22" ht="11.25" x14ac:dyDescent="0.25"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  <c r="R7811" s="1"/>
      <c r="S7811" s="1"/>
      <c r="T7811" s="1"/>
      <c r="U7811" s="1"/>
      <c r="V7811" s="1"/>
    </row>
    <row r="7812" spans="2:22" ht="11.25" x14ac:dyDescent="0.25"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  <c r="R7812" s="1"/>
      <c r="S7812" s="1"/>
      <c r="T7812" s="1"/>
      <c r="U7812" s="1"/>
      <c r="V7812" s="1"/>
    </row>
    <row r="7813" spans="2:22" ht="11.25" x14ac:dyDescent="0.25"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  <c r="R7813" s="1"/>
      <c r="S7813" s="1"/>
      <c r="T7813" s="1"/>
      <c r="U7813" s="1"/>
      <c r="V7813" s="1"/>
    </row>
    <row r="7814" spans="2:22" ht="11.25" x14ac:dyDescent="0.25"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  <c r="R7814" s="1"/>
      <c r="S7814" s="1"/>
      <c r="T7814" s="1"/>
      <c r="U7814" s="1"/>
      <c r="V7814" s="1"/>
    </row>
    <row r="7815" spans="2:22" ht="11.25" x14ac:dyDescent="0.25"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  <c r="R7815" s="1"/>
      <c r="S7815" s="1"/>
      <c r="T7815" s="1"/>
      <c r="U7815" s="1"/>
      <c r="V7815" s="1"/>
    </row>
    <row r="7816" spans="2:22" ht="11.25" x14ac:dyDescent="0.25"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  <c r="R7816" s="1"/>
      <c r="S7816" s="1"/>
      <c r="T7816" s="1"/>
      <c r="U7816" s="1"/>
      <c r="V7816" s="1"/>
    </row>
    <row r="7817" spans="2:22" ht="11.25" x14ac:dyDescent="0.25"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  <c r="R7817" s="1"/>
      <c r="S7817" s="1"/>
      <c r="T7817" s="1"/>
      <c r="U7817" s="1"/>
      <c r="V7817" s="1"/>
    </row>
    <row r="7818" spans="2:22" ht="11.25" x14ac:dyDescent="0.25"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  <c r="R7818" s="1"/>
      <c r="S7818" s="1"/>
      <c r="T7818" s="1"/>
      <c r="U7818" s="1"/>
      <c r="V7818" s="1"/>
    </row>
    <row r="7819" spans="2:22" ht="11.25" x14ac:dyDescent="0.25"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  <c r="R7819" s="1"/>
      <c r="S7819" s="1"/>
      <c r="T7819" s="1"/>
      <c r="U7819" s="1"/>
      <c r="V7819" s="1"/>
    </row>
    <row r="7820" spans="2:22" ht="11.25" x14ac:dyDescent="0.25"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  <c r="R7820" s="1"/>
      <c r="S7820" s="1"/>
      <c r="T7820" s="1"/>
      <c r="U7820" s="1"/>
      <c r="V7820" s="1"/>
    </row>
    <row r="7821" spans="2:22" ht="11.25" x14ac:dyDescent="0.25"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  <c r="R7821" s="1"/>
      <c r="S7821" s="1"/>
      <c r="T7821" s="1"/>
      <c r="U7821" s="1"/>
      <c r="V7821" s="1"/>
    </row>
    <row r="7822" spans="2:22" ht="11.25" x14ac:dyDescent="0.25"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  <c r="R7822" s="1"/>
      <c r="S7822" s="1"/>
      <c r="T7822" s="1"/>
      <c r="U7822" s="1"/>
      <c r="V7822" s="1"/>
    </row>
    <row r="7823" spans="2:22" ht="11.25" x14ac:dyDescent="0.25"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  <c r="R7823" s="1"/>
      <c r="S7823" s="1"/>
      <c r="T7823" s="1"/>
      <c r="U7823" s="1"/>
      <c r="V7823" s="1"/>
    </row>
    <row r="7824" spans="2:22" ht="11.25" x14ac:dyDescent="0.25"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  <c r="R7824" s="1"/>
      <c r="S7824" s="1"/>
      <c r="T7824" s="1"/>
      <c r="U7824" s="1"/>
      <c r="V7824" s="1"/>
    </row>
    <row r="7825" spans="2:22" ht="11.25" x14ac:dyDescent="0.25"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  <c r="R7825" s="1"/>
      <c r="S7825" s="1"/>
      <c r="T7825" s="1"/>
      <c r="U7825" s="1"/>
      <c r="V7825" s="1"/>
    </row>
    <row r="7826" spans="2:22" ht="11.25" x14ac:dyDescent="0.25"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  <c r="R7826" s="1"/>
      <c r="S7826" s="1"/>
      <c r="T7826" s="1"/>
      <c r="U7826" s="1"/>
      <c r="V7826" s="1"/>
    </row>
    <row r="7827" spans="2:22" ht="11.25" x14ac:dyDescent="0.25"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  <c r="R7827" s="1"/>
      <c r="S7827" s="1"/>
      <c r="T7827" s="1"/>
      <c r="U7827" s="1"/>
      <c r="V7827" s="1"/>
    </row>
    <row r="7828" spans="2:22" ht="11.25" x14ac:dyDescent="0.25"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  <c r="R7828" s="1"/>
      <c r="S7828" s="1"/>
      <c r="T7828" s="1"/>
      <c r="U7828" s="1"/>
      <c r="V7828" s="1"/>
    </row>
    <row r="7829" spans="2:22" ht="11.25" x14ac:dyDescent="0.25"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  <c r="R7829" s="1"/>
      <c r="S7829" s="1"/>
      <c r="T7829" s="1"/>
      <c r="U7829" s="1"/>
      <c r="V7829" s="1"/>
    </row>
    <row r="7830" spans="2:22" ht="11.25" x14ac:dyDescent="0.25"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  <c r="R7830" s="1"/>
      <c r="S7830" s="1"/>
      <c r="T7830" s="1"/>
      <c r="U7830" s="1"/>
      <c r="V7830" s="1"/>
    </row>
    <row r="7831" spans="2:22" ht="11.25" x14ac:dyDescent="0.25"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  <c r="R7831" s="1"/>
      <c r="S7831" s="1"/>
      <c r="T7831" s="1"/>
      <c r="U7831" s="1"/>
      <c r="V7831" s="1"/>
    </row>
    <row r="7832" spans="2:22" ht="11.25" x14ac:dyDescent="0.25"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  <c r="R7832" s="1"/>
      <c r="S7832" s="1"/>
      <c r="T7832" s="1"/>
      <c r="U7832" s="1"/>
      <c r="V7832" s="1"/>
    </row>
    <row r="7833" spans="2:22" ht="11.25" x14ac:dyDescent="0.25"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  <c r="R7833" s="1"/>
      <c r="S7833" s="1"/>
      <c r="T7833" s="1"/>
      <c r="U7833" s="1"/>
      <c r="V7833" s="1"/>
    </row>
    <row r="7834" spans="2:22" ht="11.25" x14ac:dyDescent="0.25"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  <c r="R7834" s="1"/>
      <c r="S7834" s="1"/>
      <c r="T7834" s="1"/>
      <c r="U7834" s="1"/>
      <c r="V7834" s="1"/>
    </row>
    <row r="7835" spans="2:22" ht="11.25" x14ac:dyDescent="0.25"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  <c r="R7835" s="1"/>
      <c r="S7835" s="1"/>
      <c r="T7835" s="1"/>
      <c r="U7835" s="1"/>
      <c r="V7835" s="1"/>
    </row>
    <row r="7836" spans="2:22" ht="11.25" x14ac:dyDescent="0.25"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  <c r="R7836" s="1"/>
      <c r="S7836" s="1"/>
      <c r="T7836" s="1"/>
      <c r="U7836" s="1"/>
      <c r="V7836" s="1"/>
    </row>
    <row r="7837" spans="2:22" ht="11.25" x14ac:dyDescent="0.25"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  <c r="R7837" s="1"/>
      <c r="S7837" s="1"/>
      <c r="T7837" s="1"/>
      <c r="U7837" s="1"/>
      <c r="V7837" s="1"/>
    </row>
    <row r="7838" spans="2:22" ht="11.25" x14ac:dyDescent="0.25"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  <c r="R7838" s="1"/>
      <c r="S7838" s="1"/>
      <c r="T7838" s="1"/>
      <c r="U7838" s="1"/>
      <c r="V7838" s="1"/>
    </row>
    <row r="7839" spans="2:22" ht="11.25" x14ac:dyDescent="0.25"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  <c r="R7839" s="1"/>
      <c r="S7839" s="1"/>
      <c r="T7839" s="1"/>
      <c r="U7839" s="1"/>
      <c r="V7839" s="1"/>
    </row>
    <row r="7840" spans="2:22" ht="11.25" x14ac:dyDescent="0.25"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  <c r="R7840" s="1"/>
      <c r="S7840" s="1"/>
      <c r="T7840" s="1"/>
      <c r="U7840" s="1"/>
      <c r="V7840" s="1"/>
    </row>
    <row r="7841" spans="2:22" ht="11.25" x14ac:dyDescent="0.25"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  <c r="R7841" s="1"/>
      <c r="S7841" s="1"/>
      <c r="T7841" s="1"/>
      <c r="U7841" s="1"/>
      <c r="V7841" s="1"/>
    </row>
    <row r="7842" spans="2:22" ht="11.25" x14ac:dyDescent="0.25"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  <c r="R7842" s="1"/>
      <c r="S7842" s="1"/>
      <c r="T7842" s="1"/>
      <c r="U7842" s="1"/>
      <c r="V7842" s="1"/>
    </row>
    <row r="7843" spans="2:22" ht="11.25" x14ac:dyDescent="0.25"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  <c r="R7843" s="1"/>
      <c r="S7843" s="1"/>
      <c r="T7843" s="1"/>
      <c r="U7843" s="1"/>
      <c r="V7843" s="1"/>
    </row>
    <row r="7844" spans="2:22" ht="11.25" x14ac:dyDescent="0.25"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  <c r="R7844" s="1"/>
      <c r="S7844" s="1"/>
      <c r="T7844" s="1"/>
      <c r="U7844" s="1"/>
      <c r="V7844" s="1"/>
    </row>
    <row r="7845" spans="2:22" ht="11.25" x14ac:dyDescent="0.25"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  <c r="R7845" s="1"/>
      <c r="S7845" s="1"/>
      <c r="T7845" s="1"/>
      <c r="U7845" s="1"/>
      <c r="V7845" s="1"/>
    </row>
    <row r="7846" spans="2:22" ht="11.25" x14ac:dyDescent="0.25"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  <c r="R7846" s="1"/>
      <c r="S7846" s="1"/>
      <c r="T7846" s="1"/>
      <c r="U7846" s="1"/>
      <c r="V7846" s="1"/>
    </row>
    <row r="7847" spans="2:22" ht="11.25" x14ac:dyDescent="0.25"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  <c r="R7847" s="1"/>
      <c r="S7847" s="1"/>
      <c r="T7847" s="1"/>
      <c r="U7847" s="1"/>
      <c r="V7847" s="1"/>
    </row>
    <row r="7848" spans="2:22" ht="11.25" x14ac:dyDescent="0.25"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  <c r="R7848" s="1"/>
      <c r="S7848" s="1"/>
      <c r="T7848" s="1"/>
      <c r="U7848" s="1"/>
      <c r="V7848" s="1"/>
    </row>
    <row r="7849" spans="2:22" ht="11.25" x14ac:dyDescent="0.25"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  <c r="R7849" s="1"/>
      <c r="S7849" s="1"/>
      <c r="T7849" s="1"/>
      <c r="U7849" s="1"/>
      <c r="V7849" s="1"/>
    </row>
    <row r="7850" spans="2:22" ht="11.25" x14ac:dyDescent="0.25"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  <c r="R7850" s="1"/>
      <c r="S7850" s="1"/>
      <c r="T7850" s="1"/>
      <c r="U7850" s="1"/>
      <c r="V7850" s="1"/>
    </row>
    <row r="7851" spans="2:22" ht="11.25" x14ac:dyDescent="0.25"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  <c r="R7851" s="1"/>
      <c r="S7851" s="1"/>
      <c r="T7851" s="1"/>
      <c r="U7851" s="1"/>
      <c r="V7851" s="1"/>
    </row>
    <row r="7852" spans="2:22" ht="11.25" x14ac:dyDescent="0.25"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  <c r="R7852" s="1"/>
      <c r="S7852" s="1"/>
      <c r="T7852" s="1"/>
      <c r="U7852" s="1"/>
      <c r="V7852" s="1"/>
    </row>
    <row r="7853" spans="2:22" ht="11.25" x14ac:dyDescent="0.25"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  <c r="R7853" s="1"/>
      <c r="S7853" s="1"/>
      <c r="T7853" s="1"/>
      <c r="U7853" s="1"/>
      <c r="V7853" s="1"/>
    </row>
    <row r="7854" spans="2:22" ht="11.25" x14ac:dyDescent="0.25"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  <c r="R7854" s="1"/>
      <c r="S7854" s="1"/>
      <c r="T7854" s="1"/>
      <c r="U7854" s="1"/>
      <c r="V7854" s="1"/>
    </row>
    <row r="7855" spans="2:22" ht="11.25" x14ac:dyDescent="0.25"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  <c r="R7855" s="1"/>
      <c r="S7855" s="1"/>
      <c r="T7855" s="1"/>
      <c r="U7855" s="1"/>
      <c r="V7855" s="1"/>
    </row>
    <row r="7856" spans="2:22" ht="11.25" x14ac:dyDescent="0.25"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  <c r="R7856" s="1"/>
      <c r="S7856" s="1"/>
      <c r="T7856" s="1"/>
      <c r="U7856" s="1"/>
      <c r="V7856" s="1"/>
    </row>
    <row r="7857" spans="2:22" ht="11.25" x14ac:dyDescent="0.25"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  <c r="R7857" s="1"/>
      <c r="S7857" s="1"/>
      <c r="T7857" s="1"/>
      <c r="U7857" s="1"/>
      <c r="V7857" s="1"/>
    </row>
    <row r="7858" spans="2:22" ht="11.25" x14ac:dyDescent="0.25"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  <c r="R7858" s="1"/>
      <c r="S7858" s="1"/>
      <c r="T7858" s="1"/>
      <c r="U7858" s="1"/>
      <c r="V7858" s="1"/>
    </row>
    <row r="7859" spans="2:22" ht="11.25" x14ac:dyDescent="0.25"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  <c r="R7859" s="1"/>
      <c r="S7859" s="1"/>
      <c r="T7859" s="1"/>
      <c r="U7859" s="1"/>
      <c r="V7859" s="1"/>
    </row>
    <row r="7860" spans="2:22" ht="11.25" x14ac:dyDescent="0.25"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  <c r="R7860" s="1"/>
      <c r="S7860" s="1"/>
      <c r="T7860" s="1"/>
      <c r="U7860" s="1"/>
      <c r="V7860" s="1"/>
    </row>
    <row r="7861" spans="2:22" ht="11.25" x14ac:dyDescent="0.25"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  <c r="R7861" s="1"/>
      <c r="S7861" s="1"/>
      <c r="T7861" s="1"/>
      <c r="U7861" s="1"/>
      <c r="V7861" s="1"/>
    </row>
    <row r="7862" spans="2:22" ht="11.25" x14ac:dyDescent="0.25"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  <c r="R7862" s="1"/>
      <c r="S7862" s="1"/>
      <c r="T7862" s="1"/>
      <c r="U7862" s="1"/>
      <c r="V7862" s="1"/>
    </row>
    <row r="7863" spans="2:22" ht="11.25" x14ac:dyDescent="0.25"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  <c r="R7863" s="1"/>
      <c r="S7863" s="1"/>
      <c r="T7863" s="1"/>
      <c r="U7863" s="1"/>
      <c r="V7863" s="1"/>
    </row>
    <row r="7864" spans="2:22" ht="11.25" x14ac:dyDescent="0.25"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  <c r="R7864" s="1"/>
      <c r="S7864" s="1"/>
      <c r="T7864" s="1"/>
      <c r="U7864" s="1"/>
      <c r="V7864" s="1"/>
    </row>
    <row r="7865" spans="2:22" ht="11.25" x14ac:dyDescent="0.25"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  <c r="R7865" s="1"/>
      <c r="S7865" s="1"/>
      <c r="T7865" s="1"/>
      <c r="U7865" s="1"/>
      <c r="V7865" s="1"/>
    </row>
    <row r="7866" spans="2:22" ht="11.25" x14ac:dyDescent="0.25"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  <c r="R7866" s="1"/>
      <c r="S7866" s="1"/>
      <c r="T7866" s="1"/>
      <c r="U7866" s="1"/>
      <c r="V7866" s="1"/>
    </row>
    <row r="7867" spans="2:22" ht="11.25" x14ac:dyDescent="0.25"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  <c r="R7867" s="1"/>
      <c r="S7867" s="1"/>
      <c r="T7867" s="1"/>
      <c r="U7867" s="1"/>
      <c r="V7867" s="1"/>
    </row>
    <row r="7868" spans="2:22" ht="11.25" x14ac:dyDescent="0.25"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  <c r="R7868" s="1"/>
      <c r="S7868" s="1"/>
      <c r="T7868" s="1"/>
      <c r="U7868" s="1"/>
      <c r="V7868" s="1"/>
    </row>
    <row r="7869" spans="2:22" ht="11.25" x14ac:dyDescent="0.25"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  <c r="R7869" s="1"/>
      <c r="S7869" s="1"/>
      <c r="T7869" s="1"/>
      <c r="U7869" s="1"/>
      <c r="V7869" s="1"/>
    </row>
    <row r="7870" spans="2:22" ht="11.25" x14ac:dyDescent="0.25"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  <c r="R7870" s="1"/>
      <c r="S7870" s="1"/>
      <c r="T7870" s="1"/>
      <c r="U7870" s="1"/>
      <c r="V7870" s="1"/>
    </row>
    <row r="7871" spans="2:22" ht="11.25" x14ac:dyDescent="0.25"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  <c r="R7871" s="1"/>
      <c r="S7871" s="1"/>
      <c r="T7871" s="1"/>
      <c r="U7871" s="1"/>
      <c r="V7871" s="1"/>
    </row>
    <row r="7872" spans="2:22" ht="11.25" x14ac:dyDescent="0.25"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  <c r="R7872" s="1"/>
      <c r="S7872" s="1"/>
      <c r="T7872" s="1"/>
      <c r="U7872" s="1"/>
      <c r="V7872" s="1"/>
    </row>
    <row r="7873" spans="2:22" ht="11.25" x14ac:dyDescent="0.25"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  <c r="R7873" s="1"/>
      <c r="S7873" s="1"/>
      <c r="T7873" s="1"/>
      <c r="U7873" s="1"/>
      <c r="V7873" s="1"/>
    </row>
    <row r="7874" spans="2:22" ht="11.25" x14ac:dyDescent="0.25"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  <c r="R7874" s="1"/>
      <c r="S7874" s="1"/>
      <c r="T7874" s="1"/>
      <c r="U7874" s="1"/>
      <c r="V7874" s="1"/>
    </row>
    <row r="7875" spans="2:22" ht="11.25" x14ac:dyDescent="0.25"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  <c r="R7875" s="1"/>
      <c r="S7875" s="1"/>
      <c r="T7875" s="1"/>
      <c r="U7875" s="1"/>
      <c r="V7875" s="1"/>
    </row>
    <row r="7876" spans="2:22" ht="11.25" x14ac:dyDescent="0.25"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  <c r="R7876" s="1"/>
      <c r="S7876" s="1"/>
      <c r="T7876" s="1"/>
      <c r="U7876" s="1"/>
      <c r="V7876" s="1"/>
    </row>
    <row r="7877" spans="2:22" ht="11.25" x14ac:dyDescent="0.25"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  <c r="R7877" s="1"/>
      <c r="S7877" s="1"/>
      <c r="T7877" s="1"/>
      <c r="U7877" s="1"/>
      <c r="V7877" s="1"/>
    </row>
    <row r="7878" spans="2:22" ht="11.25" x14ac:dyDescent="0.25"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  <c r="R7878" s="1"/>
      <c r="S7878" s="1"/>
      <c r="T7878" s="1"/>
      <c r="U7878" s="1"/>
      <c r="V7878" s="1"/>
    </row>
    <row r="7879" spans="2:22" ht="11.25" x14ac:dyDescent="0.25"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  <c r="R7879" s="1"/>
      <c r="S7879" s="1"/>
      <c r="T7879" s="1"/>
      <c r="U7879" s="1"/>
      <c r="V7879" s="1"/>
    </row>
    <row r="7880" spans="2:22" ht="11.25" x14ac:dyDescent="0.25"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  <c r="R7880" s="1"/>
      <c r="S7880" s="1"/>
      <c r="T7880" s="1"/>
      <c r="U7880" s="1"/>
      <c r="V7880" s="1"/>
    </row>
    <row r="7881" spans="2:22" ht="11.25" x14ac:dyDescent="0.25"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  <c r="R7881" s="1"/>
      <c r="S7881" s="1"/>
      <c r="T7881" s="1"/>
      <c r="U7881" s="1"/>
      <c r="V7881" s="1"/>
    </row>
    <row r="7882" spans="2:22" ht="11.25" x14ac:dyDescent="0.25"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  <c r="R7882" s="1"/>
      <c r="S7882" s="1"/>
      <c r="T7882" s="1"/>
      <c r="U7882" s="1"/>
      <c r="V7882" s="1"/>
    </row>
    <row r="7883" spans="2:22" ht="11.25" x14ac:dyDescent="0.25"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  <c r="R7883" s="1"/>
      <c r="S7883" s="1"/>
      <c r="T7883" s="1"/>
      <c r="U7883" s="1"/>
      <c r="V7883" s="1"/>
    </row>
    <row r="7884" spans="2:22" ht="11.25" x14ac:dyDescent="0.25"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  <c r="R7884" s="1"/>
      <c r="S7884" s="1"/>
      <c r="T7884" s="1"/>
      <c r="U7884" s="1"/>
      <c r="V7884" s="1"/>
    </row>
    <row r="7885" spans="2:22" ht="11.25" x14ac:dyDescent="0.25"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  <c r="R7885" s="1"/>
      <c r="S7885" s="1"/>
      <c r="T7885" s="1"/>
      <c r="U7885" s="1"/>
      <c r="V7885" s="1"/>
    </row>
    <row r="7886" spans="2:22" ht="11.25" x14ac:dyDescent="0.25"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  <c r="R7886" s="1"/>
      <c r="S7886" s="1"/>
      <c r="T7886" s="1"/>
      <c r="U7886" s="1"/>
      <c r="V7886" s="1"/>
    </row>
    <row r="7887" spans="2:22" ht="11.25" x14ac:dyDescent="0.25"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  <c r="R7887" s="1"/>
      <c r="S7887" s="1"/>
      <c r="T7887" s="1"/>
      <c r="U7887" s="1"/>
      <c r="V7887" s="1"/>
    </row>
    <row r="7888" spans="2:22" ht="11.25" x14ac:dyDescent="0.25"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  <c r="R7888" s="1"/>
      <c r="S7888" s="1"/>
      <c r="T7888" s="1"/>
      <c r="U7888" s="1"/>
      <c r="V7888" s="1"/>
    </row>
    <row r="7889" spans="2:22" ht="11.25" x14ac:dyDescent="0.25"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  <c r="R7889" s="1"/>
      <c r="S7889" s="1"/>
      <c r="T7889" s="1"/>
      <c r="U7889" s="1"/>
      <c r="V7889" s="1"/>
    </row>
    <row r="7890" spans="2:22" ht="11.25" x14ac:dyDescent="0.25"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  <c r="R7890" s="1"/>
      <c r="S7890" s="1"/>
      <c r="T7890" s="1"/>
      <c r="U7890" s="1"/>
      <c r="V7890" s="1"/>
    </row>
    <row r="7891" spans="2:22" ht="11.25" x14ac:dyDescent="0.25"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  <c r="R7891" s="1"/>
      <c r="S7891" s="1"/>
      <c r="T7891" s="1"/>
      <c r="U7891" s="1"/>
      <c r="V7891" s="1"/>
    </row>
    <row r="7892" spans="2:22" ht="11.25" x14ac:dyDescent="0.25"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  <c r="R7892" s="1"/>
      <c r="S7892" s="1"/>
      <c r="T7892" s="1"/>
      <c r="U7892" s="1"/>
      <c r="V7892" s="1"/>
    </row>
    <row r="7893" spans="2:22" ht="11.25" x14ac:dyDescent="0.25"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  <c r="R7893" s="1"/>
      <c r="S7893" s="1"/>
      <c r="T7893" s="1"/>
      <c r="U7893" s="1"/>
      <c r="V7893" s="1"/>
    </row>
    <row r="7894" spans="2:22" ht="11.25" x14ac:dyDescent="0.25"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  <c r="R7894" s="1"/>
      <c r="S7894" s="1"/>
      <c r="T7894" s="1"/>
      <c r="U7894" s="1"/>
      <c r="V7894" s="1"/>
    </row>
    <row r="7895" spans="2:22" ht="11.25" x14ac:dyDescent="0.25"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  <c r="R7895" s="1"/>
      <c r="S7895" s="1"/>
      <c r="T7895" s="1"/>
      <c r="U7895" s="1"/>
      <c r="V7895" s="1"/>
    </row>
    <row r="7896" spans="2:22" ht="11.25" x14ac:dyDescent="0.25"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  <c r="R7896" s="1"/>
      <c r="S7896" s="1"/>
      <c r="T7896" s="1"/>
      <c r="U7896" s="1"/>
      <c r="V7896" s="1"/>
    </row>
    <row r="7897" spans="2:22" ht="11.25" x14ac:dyDescent="0.25"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  <c r="R7897" s="1"/>
      <c r="S7897" s="1"/>
      <c r="T7897" s="1"/>
      <c r="U7897" s="1"/>
      <c r="V7897" s="1"/>
    </row>
    <row r="7898" spans="2:22" ht="11.25" x14ac:dyDescent="0.25"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  <c r="R7898" s="1"/>
      <c r="S7898" s="1"/>
      <c r="T7898" s="1"/>
      <c r="U7898" s="1"/>
      <c r="V7898" s="1"/>
    </row>
    <row r="7899" spans="2:22" ht="11.25" x14ac:dyDescent="0.25"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  <c r="R7899" s="1"/>
      <c r="S7899" s="1"/>
      <c r="T7899" s="1"/>
      <c r="U7899" s="1"/>
      <c r="V7899" s="1"/>
    </row>
    <row r="7900" spans="2:22" ht="11.25" x14ac:dyDescent="0.25"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  <c r="R7900" s="1"/>
      <c r="S7900" s="1"/>
      <c r="T7900" s="1"/>
      <c r="U7900" s="1"/>
      <c r="V7900" s="1"/>
    </row>
    <row r="7901" spans="2:22" ht="11.25" x14ac:dyDescent="0.25"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  <c r="R7901" s="1"/>
      <c r="S7901" s="1"/>
      <c r="T7901" s="1"/>
      <c r="U7901" s="1"/>
      <c r="V7901" s="1"/>
    </row>
    <row r="7902" spans="2:22" ht="11.25" x14ac:dyDescent="0.25"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  <c r="R7902" s="1"/>
      <c r="S7902" s="1"/>
      <c r="T7902" s="1"/>
      <c r="U7902" s="1"/>
      <c r="V7902" s="1"/>
    </row>
    <row r="7903" spans="2:22" ht="11.25" x14ac:dyDescent="0.25"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  <c r="R7903" s="1"/>
      <c r="S7903" s="1"/>
      <c r="T7903" s="1"/>
      <c r="U7903" s="1"/>
      <c r="V7903" s="1"/>
    </row>
    <row r="7904" spans="2:22" ht="11.25" x14ac:dyDescent="0.25"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  <c r="R7904" s="1"/>
      <c r="S7904" s="1"/>
      <c r="T7904" s="1"/>
      <c r="U7904" s="1"/>
      <c r="V7904" s="1"/>
    </row>
    <row r="7905" spans="2:22" ht="11.25" x14ac:dyDescent="0.25"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  <c r="R7905" s="1"/>
      <c r="S7905" s="1"/>
      <c r="T7905" s="1"/>
      <c r="U7905" s="1"/>
      <c r="V7905" s="1"/>
    </row>
    <row r="7906" spans="2:22" ht="11.25" x14ac:dyDescent="0.25"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  <c r="R7906" s="1"/>
      <c r="S7906" s="1"/>
      <c r="T7906" s="1"/>
      <c r="U7906" s="1"/>
      <c r="V7906" s="1"/>
    </row>
    <row r="7907" spans="2:22" ht="11.25" x14ac:dyDescent="0.25"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  <c r="R7907" s="1"/>
      <c r="S7907" s="1"/>
      <c r="T7907" s="1"/>
      <c r="U7907" s="1"/>
      <c r="V7907" s="1"/>
    </row>
    <row r="7908" spans="2:22" ht="11.25" x14ac:dyDescent="0.25"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  <c r="R7908" s="1"/>
      <c r="S7908" s="1"/>
      <c r="T7908" s="1"/>
      <c r="U7908" s="1"/>
      <c r="V7908" s="1"/>
    </row>
    <row r="7909" spans="2:22" ht="11.25" x14ac:dyDescent="0.25"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  <c r="R7909" s="1"/>
      <c r="S7909" s="1"/>
      <c r="T7909" s="1"/>
      <c r="U7909" s="1"/>
      <c r="V7909" s="1"/>
    </row>
    <row r="7910" spans="2:22" ht="11.25" x14ac:dyDescent="0.25"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  <c r="R7910" s="1"/>
      <c r="S7910" s="1"/>
      <c r="T7910" s="1"/>
      <c r="U7910" s="1"/>
      <c r="V7910" s="1"/>
    </row>
    <row r="7911" spans="2:22" ht="11.25" x14ac:dyDescent="0.25"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  <c r="R7911" s="1"/>
      <c r="S7911" s="1"/>
      <c r="T7911" s="1"/>
      <c r="U7911" s="1"/>
      <c r="V7911" s="1"/>
    </row>
    <row r="7912" spans="2:22" ht="11.25" x14ac:dyDescent="0.25"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  <c r="R7912" s="1"/>
      <c r="S7912" s="1"/>
      <c r="T7912" s="1"/>
      <c r="U7912" s="1"/>
      <c r="V7912" s="1"/>
    </row>
    <row r="7913" spans="2:22" ht="11.25" x14ac:dyDescent="0.25"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  <c r="R7913" s="1"/>
      <c r="S7913" s="1"/>
      <c r="T7913" s="1"/>
      <c r="U7913" s="1"/>
      <c r="V7913" s="1"/>
    </row>
    <row r="7914" spans="2:22" ht="11.25" x14ac:dyDescent="0.25"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  <c r="R7914" s="1"/>
      <c r="S7914" s="1"/>
      <c r="T7914" s="1"/>
      <c r="U7914" s="1"/>
      <c r="V7914" s="1"/>
    </row>
    <row r="7915" spans="2:22" ht="11.25" x14ac:dyDescent="0.25"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  <c r="R7915" s="1"/>
      <c r="S7915" s="1"/>
      <c r="T7915" s="1"/>
      <c r="U7915" s="1"/>
      <c r="V7915" s="1"/>
    </row>
    <row r="7916" spans="2:22" ht="11.25" x14ac:dyDescent="0.25"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  <c r="R7916" s="1"/>
      <c r="S7916" s="1"/>
      <c r="T7916" s="1"/>
      <c r="U7916" s="1"/>
      <c r="V7916" s="1"/>
    </row>
    <row r="7917" spans="2:22" ht="11.25" x14ac:dyDescent="0.25"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  <c r="R7917" s="1"/>
      <c r="S7917" s="1"/>
      <c r="T7917" s="1"/>
      <c r="U7917" s="1"/>
      <c r="V7917" s="1"/>
    </row>
    <row r="7918" spans="2:22" ht="11.25" x14ac:dyDescent="0.25"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  <c r="R7918" s="1"/>
      <c r="S7918" s="1"/>
      <c r="T7918" s="1"/>
      <c r="U7918" s="1"/>
      <c r="V7918" s="1"/>
    </row>
    <row r="7919" spans="2:22" ht="11.25" x14ac:dyDescent="0.25"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  <c r="R7919" s="1"/>
      <c r="S7919" s="1"/>
      <c r="T7919" s="1"/>
      <c r="U7919" s="1"/>
      <c r="V7919" s="1"/>
    </row>
    <row r="7920" spans="2:22" ht="11.25" x14ac:dyDescent="0.25"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  <c r="R7920" s="1"/>
      <c r="S7920" s="1"/>
      <c r="T7920" s="1"/>
      <c r="U7920" s="1"/>
      <c r="V7920" s="1"/>
    </row>
    <row r="7921" spans="2:22" ht="11.25" x14ac:dyDescent="0.25"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  <c r="R7921" s="1"/>
      <c r="S7921" s="1"/>
      <c r="T7921" s="1"/>
      <c r="U7921" s="1"/>
      <c r="V7921" s="1"/>
    </row>
    <row r="7922" spans="2:22" ht="11.25" x14ac:dyDescent="0.25"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  <c r="R7922" s="1"/>
      <c r="S7922" s="1"/>
      <c r="T7922" s="1"/>
      <c r="U7922" s="1"/>
      <c r="V7922" s="1"/>
    </row>
    <row r="7923" spans="2:22" ht="11.25" x14ac:dyDescent="0.25"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  <c r="R7923" s="1"/>
      <c r="S7923" s="1"/>
      <c r="T7923" s="1"/>
      <c r="U7923" s="1"/>
      <c r="V7923" s="1"/>
    </row>
    <row r="7924" spans="2:22" ht="11.25" x14ac:dyDescent="0.25"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  <c r="R7924" s="1"/>
      <c r="S7924" s="1"/>
      <c r="T7924" s="1"/>
      <c r="U7924" s="1"/>
      <c r="V7924" s="1"/>
    </row>
    <row r="7925" spans="2:22" ht="11.25" x14ac:dyDescent="0.25"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  <c r="R7925" s="1"/>
      <c r="S7925" s="1"/>
      <c r="T7925" s="1"/>
      <c r="U7925" s="1"/>
      <c r="V7925" s="1"/>
    </row>
    <row r="7926" spans="2:22" ht="11.25" x14ac:dyDescent="0.25"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  <c r="R7926" s="1"/>
      <c r="S7926" s="1"/>
      <c r="T7926" s="1"/>
      <c r="U7926" s="1"/>
      <c r="V7926" s="1"/>
    </row>
    <row r="7927" spans="2:22" ht="11.25" x14ac:dyDescent="0.25"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  <c r="R7927" s="1"/>
      <c r="S7927" s="1"/>
      <c r="T7927" s="1"/>
      <c r="U7927" s="1"/>
      <c r="V7927" s="1"/>
    </row>
    <row r="7928" spans="2:22" ht="11.25" x14ac:dyDescent="0.25"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  <c r="R7928" s="1"/>
      <c r="S7928" s="1"/>
      <c r="T7928" s="1"/>
      <c r="U7928" s="1"/>
      <c r="V7928" s="1"/>
    </row>
    <row r="7929" spans="2:22" ht="11.25" x14ac:dyDescent="0.25"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  <c r="R7929" s="1"/>
      <c r="S7929" s="1"/>
      <c r="T7929" s="1"/>
      <c r="U7929" s="1"/>
      <c r="V7929" s="1"/>
    </row>
    <row r="7930" spans="2:22" ht="11.25" x14ac:dyDescent="0.25"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  <c r="R7930" s="1"/>
      <c r="S7930" s="1"/>
      <c r="T7930" s="1"/>
      <c r="U7930" s="1"/>
      <c r="V7930" s="1"/>
    </row>
    <row r="7931" spans="2:22" ht="11.25" x14ac:dyDescent="0.25"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  <c r="R7931" s="1"/>
      <c r="S7931" s="1"/>
      <c r="T7931" s="1"/>
      <c r="U7931" s="1"/>
      <c r="V7931" s="1"/>
    </row>
    <row r="7932" spans="2:22" ht="11.25" x14ac:dyDescent="0.25"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  <c r="R7932" s="1"/>
      <c r="S7932" s="1"/>
      <c r="T7932" s="1"/>
      <c r="U7932" s="1"/>
      <c r="V7932" s="1"/>
    </row>
    <row r="7933" spans="2:22" ht="11.25" x14ac:dyDescent="0.25"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  <c r="R7933" s="1"/>
      <c r="S7933" s="1"/>
      <c r="T7933" s="1"/>
      <c r="U7933" s="1"/>
      <c r="V7933" s="1"/>
    </row>
    <row r="7934" spans="2:22" ht="11.25" x14ac:dyDescent="0.25"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  <c r="R7934" s="1"/>
      <c r="S7934" s="1"/>
      <c r="T7934" s="1"/>
      <c r="U7934" s="1"/>
      <c r="V7934" s="1"/>
    </row>
    <row r="7935" spans="2:22" ht="11.25" x14ac:dyDescent="0.25"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  <c r="R7935" s="1"/>
      <c r="S7935" s="1"/>
      <c r="T7935" s="1"/>
      <c r="U7935" s="1"/>
      <c r="V7935" s="1"/>
    </row>
    <row r="7936" spans="2:22" ht="11.25" x14ac:dyDescent="0.25"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  <c r="R7936" s="1"/>
      <c r="S7936" s="1"/>
      <c r="T7936" s="1"/>
      <c r="U7936" s="1"/>
      <c r="V7936" s="1"/>
    </row>
    <row r="7937" spans="2:22" ht="11.25" x14ac:dyDescent="0.25"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  <c r="R7937" s="1"/>
      <c r="S7937" s="1"/>
      <c r="T7937" s="1"/>
      <c r="U7937" s="1"/>
      <c r="V7937" s="1"/>
    </row>
    <row r="7938" spans="2:22" ht="11.25" x14ac:dyDescent="0.25"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  <c r="R7938" s="1"/>
      <c r="S7938" s="1"/>
      <c r="T7938" s="1"/>
      <c r="U7938" s="1"/>
      <c r="V7938" s="1"/>
    </row>
    <row r="7939" spans="2:22" ht="11.25" x14ac:dyDescent="0.25"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  <c r="R7939" s="1"/>
      <c r="S7939" s="1"/>
      <c r="T7939" s="1"/>
      <c r="U7939" s="1"/>
      <c r="V7939" s="1"/>
    </row>
    <row r="7940" spans="2:22" ht="11.25" x14ac:dyDescent="0.25"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  <c r="R7940" s="1"/>
      <c r="S7940" s="1"/>
      <c r="T7940" s="1"/>
      <c r="U7940" s="1"/>
      <c r="V7940" s="1"/>
    </row>
    <row r="7941" spans="2:22" ht="11.25" x14ac:dyDescent="0.25"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  <c r="R7941" s="1"/>
      <c r="S7941" s="1"/>
      <c r="T7941" s="1"/>
      <c r="U7941" s="1"/>
      <c r="V7941" s="1"/>
    </row>
    <row r="7942" spans="2:22" ht="11.25" x14ac:dyDescent="0.25"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  <c r="R7942" s="1"/>
      <c r="S7942" s="1"/>
      <c r="T7942" s="1"/>
      <c r="U7942" s="1"/>
      <c r="V7942" s="1"/>
    </row>
    <row r="7943" spans="2:22" ht="11.25" x14ac:dyDescent="0.25"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  <c r="R7943" s="1"/>
      <c r="S7943" s="1"/>
      <c r="T7943" s="1"/>
      <c r="U7943" s="1"/>
      <c r="V7943" s="1"/>
    </row>
    <row r="7944" spans="2:22" ht="11.25" x14ac:dyDescent="0.25"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  <c r="R7944" s="1"/>
      <c r="S7944" s="1"/>
      <c r="T7944" s="1"/>
      <c r="U7944" s="1"/>
      <c r="V7944" s="1"/>
    </row>
    <row r="7945" spans="2:22" ht="11.25" x14ac:dyDescent="0.25"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  <c r="R7945" s="1"/>
      <c r="S7945" s="1"/>
      <c r="T7945" s="1"/>
      <c r="U7945" s="1"/>
      <c r="V7945" s="1"/>
    </row>
    <row r="7946" spans="2:22" ht="11.25" x14ac:dyDescent="0.25"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  <c r="R7946" s="1"/>
      <c r="S7946" s="1"/>
      <c r="T7946" s="1"/>
      <c r="U7946" s="1"/>
      <c r="V7946" s="1"/>
    </row>
    <row r="7947" spans="2:22" ht="11.25" x14ac:dyDescent="0.25"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  <c r="R7947" s="1"/>
      <c r="S7947" s="1"/>
      <c r="T7947" s="1"/>
      <c r="U7947" s="1"/>
      <c r="V7947" s="1"/>
    </row>
    <row r="7948" spans="2:22" ht="11.25" x14ac:dyDescent="0.25"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  <c r="R7948" s="1"/>
      <c r="S7948" s="1"/>
      <c r="T7948" s="1"/>
      <c r="U7948" s="1"/>
      <c r="V7948" s="1"/>
    </row>
    <row r="7949" spans="2:22" ht="11.25" x14ac:dyDescent="0.25"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  <c r="R7949" s="1"/>
      <c r="S7949" s="1"/>
      <c r="T7949" s="1"/>
      <c r="U7949" s="1"/>
      <c r="V7949" s="1"/>
    </row>
    <row r="7950" spans="2:22" ht="11.25" x14ac:dyDescent="0.25"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  <c r="R7950" s="1"/>
      <c r="S7950" s="1"/>
      <c r="T7950" s="1"/>
      <c r="U7950" s="1"/>
      <c r="V7950" s="1"/>
    </row>
    <row r="7951" spans="2:22" ht="11.25" x14ac:dyDescent="0.25"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  <c r="R7951" s="1"/>
      <c r="S7951" s="1"/>
      <c r="T7951" s="1"/>
      <c r="U7951" s="1"/>
      <c r="V7951" s="1"/>
    </row>
    <row r="7952" spans="2:22" ht="11.25" x14ac:dyDescent="0.25"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  <c r="R7952" s="1"/>
      <c r="S7952" s="1"/>
      <c r="T7952" s="1"/>
      <c r="U7952" s="1"/>
      <c r="V7952" s="1"/>
    </row>
    <row r="7953" spans="2:22" ht="11.25" x14ac:dyDescent="0.25"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  <c r="R7953" s="1"/>
      <c r="S7953" s="1"/>
      <c r="T7953" s="1"/>
      <c r="U7953" s="1"/>
      <c r="V7953" s="1"/>
    </row>
    <row r="7954" spans="2:22" ht="11.25" x14ac:dyDescent="0.25"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  <c r="R7954" s="1"/>
      <c r="S7954" s="1"/>
      <c r="T7954" s="1"/>
      <c r="U7954" s="1"/>
      <c r="V7954" s="1"/>
    </row>
    <row r="7955" spans="2:22" ht="11.25" x14ac:dyDescent="0.25"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  <c r="R7955" s="1"/>
      <c r="S7955" s="1"/>
      <c r="T7955" s="1"/>
      <c r="U7955" s="1"/>
      <c r="V7955" s="1"/>
    </row>
    <row r="7956" spans="2:22" ht="11.25" x14ac:dyDescent="0.25"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  <c r="R7956" s="1"/>
      <c r="S7956" s="1"/>
      <c r="T7956" s="1"/>
      <c r="U7956" s="1"/>
      <c r="V7956" s="1"/>
    </row>
    <row r="7957" spans="2:22" ht="11.25" x14ac:dyDescent="0.25"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  <c r="R7957" s="1"/>
      <c r="S7957" s="1"/>
      <c r="T7957" s="1"/>
      <c r="U7957" s="1"/>
      <c r="V7957" s="1"/>
    </row>
    <row r="7958" spans="2:22" ht="11.25" x14ac:dyDescent="0.25"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  <c r="R7958" s="1"/>
      <c r="S7958" s="1"/>
      <c r="T7958" s="1"/>
      <c r="U7958" s="1"/>
      <c r="V7958" s="1"/>
    </row>
    <row r="7959" spans="2:22" ht="11.25" x14ac:dyDescent="0.25"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  <c r="R7959" s="1"/>
      <c r="S7959" s="1"/>
      <c r="T7959" s="1"/>
      <c r="U7959" s="1"/>
      <c r="V7959" s="1"/>
    </row>
    <row r="7960" spans="2:22" ht="11.25" x14ac:dyDescent="0.25"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  <c r="R7960" s="1"/>
      <c r="S7960" s="1"/>
      <c r="T7960" s="1"/>
      <c r="U7960" s="1"/>
      <c r="V7960" s="1"/>
    </row>
    <row r="7961" spans="2:22" ht="11.25" x14ac:dyDescent="0.25"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  <c r="R7961" s="1"/>
      <c r="S7961" s="1"/>
      <c r="T7961" s="1"/>
      <c r="U7961" s="1"/>
      <c r="V7961" s="1"/>
    </row>
    <row r="7962" spans="2:22" ht="11.25" x14ac:dyDescent="0.25"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  <c r="R7962" s="1"/>
      <c r="S7962" s="1"/>
      <c r="T7962" s="1"/>
      <c r="U7962" s="1"/>
      <c r="V7962" s="1"/>
    </row>
    <row r="7963" spans="2:22" ht="11.25" x14ac:dyDescent="0.25"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  <c r="R7963" s="1"/>
      <c r="S7963" s="1"/>
      <c r="T7963" s="1"/>
      <c r="U7963" s="1"/>
      <c r="V7963" s="1"/>
    </row>
    <row r="7964" spans="2:22" ht="11.25" x14ac:dyDescent="0.25"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  <c r="R7964" s="1"/>
      <c r="S7964" s="1"/>
      <c r="T7964" s="1"/>
      <c r="U7964" s="1"/>
      <c r="V7964" s="1"/>
    </row>
    <row r="7965" spans="2:22" ht="11.25" x14ac:dyDescent="0.25"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  <c r="R7965" s="1"/>
      <c r="S7965" s="1"/>
      <c r="T7965" s="1"/>
      <c r="U7965" s="1"/>
      <c r="V7965" s="1"/>
    </row>
    <row r="7966" spans="2:22" ht="11.25" x14ac:dyDescent="0.25"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  <c r="R7966" s="1"/>
      <c r="S7966" s="1"/>
      <c r="T7966" s="1"/>
      <c r="U7966" s="1"/>
      <c r="V7966" s="1"/>
    </row>
    <row r="7967" spans="2:22" ht="11.25" x14ac:dyDescent="0.25"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  <c r="R7967" s="1"/>
      <c r="S7967" s="1"/>
      <c r="T7967" s="1"/>
      <c r="U7967" s="1"/>
      <c r="V7967" s="1"/>
    </row>
    <row r="7968" spans="2:22" ht="11.25" x14ac:dyDescent="0.25"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  <c r="R7968" s="1"/>
      <c r="S7968" s="1"/>
      <c r="T7968" s="1"/>
      <c r="U7968" s="1"/>
      <c r="V7968" s="1"/>
    </row>
    <row r="7969" spans="2:22" ht="11.25" x14ac:dyDescent="0.25"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  <c r="R7969" s="1"/>
      <c r="S7969" s="1"/>
      <c r="T7969" s="1"/>
      <c r="U7969" s="1"/>
      <c r="V7969" s="1"/>
    </row>
    <row r="7970" spans="2:22" ht="11.25" x14ac:dyDescent="0.25"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  <c r="R7970" s="1"/>
      <c r="S7970" s="1"/>
      <c r="T7970" s="1"/>
      <c r="U7970" s="1"/>
      <c r="V7970" s="1"/>
    </row>
    <row r="7971" spans="2:22" ht="11.25" x14ac:dyDescent="0.25"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  <c r="R7971" s="1"/>
      <c r="S7971" s="1"/>
      <c r="T7971" s="1"/>
      <c r="U7971" s="1"/>
      <c r="V7971" s="1"/>
    </row>
    <row r="7972" spans="2:22" ht="11.25" x14ac:dyDescent="0.25"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  <c r="R7972" s="1"/>
      <c r="S7972" s="1"/>
      <c r="T7972" s="1"/>
      <c r="U7972" s="1"/>
      <c r="V7972" s="1"/>
    </row>
    <row r="7973" spans="2:22" ht="11.25" x14ac:dyDescent="0.25"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  <c r="R7973" s="1"/>
      <c r="S7973" s="1"/>
      <c r="T7973" s="1"/>
      <c r="U7973" s="1"/>
      <c r="V7973" s="1"/>
    </row>
    <row r="7974" spans="2:22" ht="11.25" x14ac:dyDescent="0.25"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  <c r="R7974" s="1"/>
      <c r="S7974" s="1"/>
      <c r="T7974" s="1"/>
      <c r="U7974" s="1"/>
      <c r="V7974" s="1"/>
    </row>
    <row r="7975" spans="2:22" ht="11.25" x14ac:dyDescent="0.25"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  <c r="R7975" s="1"/>
      <c r="S7975" s="1"/>
      <c r="T7975" s="1"/>
      <c r="U7975" s="1"/>
      <c r="V7975" s="1"/>
    </row>
    <row r="7976" spans="2:22" ht="11.25" x14ac:dyDescent="0.25"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  <c r="R7976" s="1"/>
      <c r="S7976" s="1"/>
      <c r="T7976" s="1"/>
      <c r="U7976" s="1"/>
      <c r="V7976" s="1"/>
    </row>
    <row r="7977" spans="2:22" ht="11.25" x14ac:dyDescent="0.25"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  <c r="R7977" s="1"/>
      <c r="S7977" s="1"/>
      <c r="T7977" s="1"/>
      <c r="U7977" s="1"/>
      <c r="V7977" s="1"/>
    </row>
    <row r="7978" spans="2:22" ht="11.25" x14ac:dyDescent="0.25"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  <c r="R7978" s="1"/>
      <c r="S7978" s="1"/>
      <c r="T7978" s="1"/>
      <c r="U7978" s="1"/>
      <c r="V7978" s="1"/>
    </row>
    <row r="7979" spans="2:22" ht="11.25" x14ac:dyDescent="0.25"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  <c r="R7979" s="1"/>
      <c r="S7979" s="1"/>
      <c r="T7979" s="1"/>
      <c r="U7979" s="1"/>
      <c r="V7979" s="1"/>
    </row>
    <row r="7980" spans="2:22" ht="11.25" x14ac:dyDescent="0.25"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  <c r="R7980" s="1"/>
      <c r="S7980" s="1"/>
      <c r="T7980" s="1"/>
      <c r="U7980" s="1"/>
      <c r="V7980" s="1"/>
    </row>
    <row r="7981" spans="2:22" ht="11.25" x14ac:dyDescent="0.25"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  <c r="R7981" s="1"/>
      <c r="S7981" s="1"/>
      <c r="T7981" s="1"/>
      <c r="U7981" s="1"/>
      <c r="V7981" s="1"/>
    </row>
    <row r="7982" spans="2:22" ht="11.25" x14ac:dyDescent="0.25"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  <c r="R7982" s="1"/>
      <c r="S7982" s="1"/>
      <c r="T7982" s="1"/>
      <c r="U7982" s="1"/>
      <c r="V7982" s="1"/>
    </row>
    <row r="7983" spans="2:22" ht="11.25" x14ac:dyDescent="0.25"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  <c r="R7983" s="1"/>
      <c r="S7983" s="1"/>
      <c r="T7983" s="1"/>
      <c r="U7983" s="1"/>
      <c r="V7983" s="1"/>
    </row>
    <row r="7984" spans="2:22" ht="11.25" x14ac:dyDescent="0.25"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  <c r="R7984" s="1"/>
      <c r="S7984" s="1"/>
      <c r="T7984" s="1"/>
      <c r="U7984" s="1"/>
      <c r="V7984" s="1"/>
    </row>
    <row r="7985" spans="2:22" ht="11.25" x14ac:dyDescent="0.25"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  <c r="R7985" s="1"/>
      <c r="S7985" s="1"/>
      <c r="T7985" s="1"/>
      <c r="U7985" s="1"/>
      <c r="V7985" s="1"/>
    </row>
    <row r="7986" spans="2:22" ht="11.25" x14ac:dyDescent="0.25"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  <c r="R7986" s="1"/>
      <c r="S7986" s="1"/>
      <c r="T7986" s="1"/>
      <c r="U7986" s="1"/>
      <c r="V7986" s="1"/>
    </row>
    <row r="7987" spans="2:22" ht="11.25" x14ac:dyDescent="0.25"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  <c r="R7987" s="1"/>
      <c r="S7987" s="1"/>
      <c r="T7987" s="1"/>
      <c r="U7987" s="1"/>
      <c r="V7987" s="1"/>
    </row>
    <row r="7988" spans="2:22" ht="11.25" x14ac:dyDescent="0.25"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  <c r="R7988" s="1"/>
      <c r="S7988" s="1"/>
      <c r="T7988" s="1"/>
      <c r="U7988" s="1"/>
      <c r="V7988" s="1"/>
    </row>
    <row r="7989" spans="2:22" ht="11.25" x14ac:dyDescent="0.25"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  <c r="R7989" s="1"/>
      <c r="S7989" s="1"/>
      <c r="T7989" s="1"/>
      <c r="U7989" s="1"/>
      <c r="V7989" s="1"/>
    </row>
    <row r="7990" spans="2:22" ht="11.25" x14ac:dyDescent="0.25"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  <c r="R7990" s="1"/>
      <c r="S7990" s="1"/>
      <c r="T7990" s="1"/>
      <c r="U7990" s="1"/>
      <c r="V7990" s="1"/>
    </row>
    <row r="7991" spans="2:22" ht="11.25" x14ac:dyDescent="0.25"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  <c r="R7991" s="1"/>
      <c r="S7991" s="1"/>
      <c r="T7991" s="1"/>
      <c r="U7991" s="1"/>
      <c r="V7991" s="1"/>
    </row>
    <row r="7992" spans="2:22" ht="11.25" x14ac:dyDescent="0.25"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  <c r="R7992" s="1"/>
      <c r="S7992" s="1"/>
      <c r="T7992" s="1"/>
      <c r="U7992" s="1"/>
      <c r="V7992" s="1"/>
    </row>
    <row r="7993" spans="2:22" ht="11.25" x14ac:dyDescent="0.25"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  <c r="R7993" s="1"/>
      <c r="S7993" s="1"/>
      <c r="T7993" s="1"/>
      <c r="U7993" s="1"/>
      <c r="V7993" s="1"/>
    </row>
    <row r="7994" spans="2:22" ht="11.25" x14ac:dyDescent="0.25"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  <c r="R7994" s="1"/>
      <c r="S7994" s="1"/>
      <c r="T7994" s="1"/>
      <c r="U7994" s="1"/>
      <c r="V7994" s="1"/>
    </row>
    <row r="7995" spans="2:22" ht="11.25" x14ac:dyDescent="0.25"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  <c r="R7995" s="1"/>
      <c r="S7995" s="1"/>
      <c r="T7995" s="1"/>
      <c r="U7995" s="1"/>
      <c r="V7995" s="1"/>
    </row>
    <row r="7996" spans="2:22" ht="11.25" x14ac:dyDescent="0.25"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  <c r="R7996" s="1"/>
      <c r="S7996" s="1"/>
      <c r="T7996" s="1"/>
      <c r="U7996" s="1"/>
      <c r="V7996" s="1"/>
    </row>
    <row r="7997" spans="2:22" ht="11.25" x14ac:dyDescent="0.25"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  <c r="R7997" s="1"/>
      <c r="S7997" s="1"/>
      <c r="T7997" s="1"/>
      <c r="U7997" s="1"/>
      <c r="V7997" s="1"/>
    </row>
    <row r="7998" spans="2:22" ht="11.25" x14ac:dyDescent="0.25"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  <c r="R7998" s="1"/>
      <c r="S7998" s="1"/>
      <c r="T7998" s="1"/>
      <c r="U7998" s="1"/>
      <c r="V7998" s="1"/>
    </row>
    <row r="7999" spans="2:22" ht="11.25" x14ac:dyDescent="0.25"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  <c r="R7999" s="1"/>
      <c r="S7999" s="1"/>
      <c r="T7999" s="1"/>
      <c r="U7999" s="1"/>
      <c r="V7999" s="1"/>
    </row>
    <row r="8000" spans="2:22" ht="11.25" x14ac:dyDescent="0.25"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  <c r="R8000" s="1"/>
      <c r="S8000" s="1"/>
      <c r="T8000" s="1"/>
      <c r="U8000" s="1"/>
      <c r="V8000" s="1"/>
    </row>
    <row r="8001" spans="2:22" ht="11.25" x14ac:dyDescent="0.25"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  <c r="R8001" s="1"/>
      <c r="S8001" s="1"/>
      <c r="T8001" s="1"/>
      <c r="U8001" s="1"/>
      <c r="V8001" s="1"/>
    </row>
    <row r="8002" spans="2:22" ht="11.25" x14ac:dyDescent="0.25"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  <c r="R8002" s="1"/>
      <c r="S8002" s="1"/>
      <c r="T8002" s="1"/>
      <c r="U8002" s="1"/>
      <c r="V8002" s="1"/>
    </row>
    <row r="8003" spans="2:22" ht="11.25" x14ac:dyDescent="0.25"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  <c r="R8003" s="1"/>
      <c r="S8003" s="1"/>
      <c r="T8003" s="1"/>
      <c r="U8003" s="1"/>
      <c r="V8003" s="1"/>
    </row>
    <row r="8004" spans="2:22" ht="11.25" x14ac:dyDescent="0.25"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  <c r="R8004" s="1"/>
      <c r="S8004" s="1"/>
      <c r="T8004" s="1"/>
      <c r="U8004" s="1"/>
      <c r="V8004" s="1"/>
    </row>
    <row r="8005" spans="2:22" ht="11.25" x14ac:dyDescent="0.25"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  <c r="R8005" s="1"/>
      <c r="S8005" s="1"/>
      <c r="T8005" s="1"/>
      <c r="U8005" s="1"/>
      <c r="V8005" s="1"/>
    </row>
    <row r="8006" spans="2:22" ht="11.25" x14ac:dyDescent="0.25"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  <c r="R8006" s="1"/>
      <c r="S8006" s="1"/>
      <c r="T8006" s="1"/>
      <c r="U8006" s="1"/>
      <c r="V8006" s="1"/>
    </row>
    <row r="8007" spans="2:22" ht="11.25" x14ac:dyDescent="0.25"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  <c r="R8007" s="1"/>
      <c r="S8007" s="1"/>
      <c r="T8007" s="1"/>
      <c r="U8007" s="1"/>
      <c r="V8007" s="1"/>
    </row>
    <row r="8008" spans="2:22" ht="11.25" x14ac:dyDescent="0.25"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  <c r="R8008" s="1"/>
      <c r="S8008" s="1"/>
      <c r="T8008" s="1"/>
      <c r="U8008" s="1"/>
      <c r="V8008" s="1"/>
    </row>
    <row r="8009" spans="2:22" ht="11.25" x14ac:dyDescent="0.25"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  <c r="R8009" s="1"/>
      <c r="S8009" s="1"/>
      <c r="T8009" s="1"/>
      <c r="U8009" s="1"/>
      <c r="V8009" s="1"/>
    </row>
    <row r="8010" spans="2:22" ht="11.25" x14ac:dyDescent="0.25"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  <c r="R8010" s="1"/>
      <c r="S8010" s="1"/>
      <c r="T8010" s="1"/>
      <c r="U8010" s="1"/>
      <c r="V8010" s="1"/>
    </row>
    <row r="8011" spans="2:22" ht="11.25" x14ac:dyDescent="0.25"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  <c r="R8011" s="1"/>
      <c r="S8011" s="1"/>
      <c r="T8011" s="1"/>
      <c r="U8011" s="1"/>
      <c r="V8011" s="1"/>
    </row>
    <row r="8012" spans="2:22" ht="11.25" x14ac:dyDescent="0.25"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  <c r="R8012" s="1"/>
      <c r="S8012" s="1"/>
      <c r="T8012" s="1"/>
      <c r="U8012" s="1"/>
      <c r="V8012" s="1"/>
    </row>
    <row r="8013" spans="2:22" ht="11.25" x14ac:dyDescent="0.25"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  <c r="R8013" s="1"/>
      <c r="S8013" s="1"/>
      <c r="T8013" s="1"/>
      <c r="U8013" s="1"/>
      <c r="V8013" s="1"/>
    </row>
    <row r="8014" spans="2:22" ht="11.25" x14ac:dyDescent="0.25"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  <c r="R8014" s="1"/>
      <c r="S8014" s="1"/>
      <c r="T8014" s="1"/>
      <c r="U8014" s="1"/>
      <c r="V8014" s="1"/>
    </row>
    <row r="8015" spans="2:22" ht="11.25" x14ac:dyDescent="0.25"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  <c r="R8015" s="1"/>
      <c r="S8015" s="1"/>
      <c r="T8015" s="1"/>
      <c r="U8015" s="1"/>
      <c r="V8015" s="1"/>
    </row>
    <row r="8016" spans="2:22" ht="11.25" x14ac:dyDescent="0.25"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  <c r="R8016" s="1"/>
      <c r="S8016" s="1"/>
      <c r="T8016" s="1"/>
      <c r="U8016" s="1"/>
      <c r="V8016" s="1"/>
    </row>
    <row r="8017" spans="2:22" ht="11.25" x14ac:dyDescent="0.25"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  <c r="R8017" s="1"/>
      <c r="S8017" s="1"/>
      <c r="T8017" s="1"/>
      <c r="U8017" s="1"/>
      <c r="V8017" s="1"/>
    </row>
    <row r="8018" spans="2:22" ht="11.25" x14ac:dyDescent="0.25"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  <c r="R8018" s="1"/>
      <c r="S8018" s="1"/>
      <c r="T8018" s="1"/>
      <c r="U8018" s="1"/>
      <c r="V8018" s="1"/>
    </row>
    <row r="8019" spans="2:22" ht="11.25" x14ac:dyDescent="0.25"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  <c r="R8019" s="1"/>
      <c r="S8019" s="1"/>
      <c r="T8019" s="1"/>
      <c r="U8019" s="1"/>
      <c r="V8019" s="1"/>
    </row>
    <row r="8020" spans="2:22" ht="11.25" x14ac:dyDescent="0.25"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  <c r="R8020" s="1"/>
      <c r="S8020" s="1"/>
      <c r="T8020" s="1"/>
      <c r="U8020" s="1"/>
      <c r="V8020" s="1"/>
    </row>
    <row r="8021" spans="2:22" ht="11.25" x14ac:dyDescent="0.25"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  <c r="R8021" s="1"/>
      <c r="S8021" s="1"/>
      <c r="T8021" s="1"/>
      <c r="U8021" s="1"/>
      <c r="V8021" s="1"/>
    </row>
    <row r="8022" spans="2:22" ht="11.25" x14ac:dyDescent="0.25"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  <c r="R8022" s="1"/>
      <c r="S8022" s="1"/>
      <c r="T8022" s="1"/>
      <c r="U8022" s="1"/>
      <c r="V8022" s="1"/>
    </row>
    <row r="8023" spans="2:22" ht="11.25" x14ac:dyDescent="0.25"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  <c r="R8023" s="1"/>
      <c r="S8023" s="1"/>
      <c r="T8023" s="1"/>
      <c r="U8023" s="1"/>
      <c r="V8023" s="1"/>
    </row>
    <row r="8024" spans="2:22" ht="11.25" x14ac:dyDescent="0.25"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  <c r="R8024" s="1"/>
      <c r="S8024" s="1"/>
      <c r="T8024" s="1"/>
      <c r="U8024" s="1"/>
      <c r="V8024" s="1"/>
    </row>
    <row r="8025" spans="2:22" ht="11.25" x14ac:dyDescent="0.25"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  <c r="R8025" s="1"/>
      <c r="S8025" s="1"/>
      <c r="T8025" s="1"/>
      <c r="U8025" s="1"/>
      <c r="V8025" s="1"/>
    </row>
    <row r="8026" spans="2:22" ht="11.25" x14ac:dyDescent="0.25"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  <c r="R8026" s="1"/>
      <c r="S8026" s="1"/>
      <c r="T8026" s="1"/>
      <c r="U8026" s="1"/>
      <c r="V8026" s="1"/>
    </row>
    <row r="8027" spans="2:22" ht="11.25" x14ac:dyDescent="0.25"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  <c r="R8027" s="1"/>
      <c r="S8027" s="1"/>
      <c r="T8027" s="1"/>
      <c r="U8027" s="1"/>
      <c r="V8027" s="1"/>
    </row>
    <row r="8028" spans="2:22" ht="11.25" x14ac:dyDescent="0.25"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  <c r="R8028" s="1"/>
      <c r="S8028" s="1"/>
      <c r="T8028" s="1"/>
      <c r="U8028" s="1"/>
      <c r="V8028" s="1"/>
    </row>
    <row r="8029" spans="2:22" ht="11.25" x14ac:dyDescent="0.25"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  <c r="R8029" s="1"/>
      <c r="S8029" s="1"/>
      <c r="T8029" s="1"/>
      <c r="U8029" s="1"/>
      <c r="V8029" s="1"/>
    </row>
    <row r="8030" spans="2:22" ht="11.25" x14ac:dyDescent="0.25"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  <c r="R8030" s="1"/>
      <c r="S8030" s="1"/>
      <c r="T8030" s="1"/>
      <c r="U8030" s="1"/>
      <c r="V8030" s="1"/>
    </row>
    <row r="8031" spans="2:22" ht="11.25" x14ac:dyDescent="0.25"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  <c r="R8031" s="1"/>
      <c r="S8031" s="1"/>
      <c r="T8031" s="1"/>
      <c r="U8031" s="1"/>
      <c r="V8031" s="1"/>
    </row>
    <row r="8032" spans="2:22" ht="11.25" x14ac:dyDescent="0.25"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  <c r="R8032" s="1"/>
      <c r="S8032" s="1"/>
      <c r="T8032" s="1"/>
      <c r="U8032" s="1"/>
      <c r="V8032" s="1"/>
    </row>
    <row r="8033" spans="2:22" ht="11.25" x14ac:dyDescent="0.25"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  <c r="R8033" s="1"/>
      <c r="S8033" s="1"/>
      <c r="T8033" s="1"/>
      <c r="U8033" s="1"/>
      <c r="V8033" s="1"/>
    </row>
    <row r="8034" spans="2:22" ht="11.25" x14ac:dyDescent="0.25"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  <c r="R8034" s="1"/>
      <c r="S8034" s="1"/>
      <c r="T8034" s="1"/>
      <c r="U8034" s="1"/>
      <c r="V8034" s="1"/>
    </row>
    <row r="8035" spans="2:22" ht="11.25" x14ac:dyDescent="0.25"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  <c r="R8035" s="1"/>
      <c r="S8035" s="1"/>
      <c r="T8035" s="1"/>
      <c r="U8035" s="1"/>
      <c r="V8035" s="1"/>
    </row>
    <row r="8036" spans="2:22" ht="11.25" x14ac:dyDescent="0.25"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  <c r="R8036" s="1"/>
      <c r="S8036" s="1"/>
      <c r="T8036" s="1"/>
      <c r="U8036" s="1"/>
      <c r="V8036" s="1"/>
    </row>
    <row r="8037" spans="2:22" ht="11.25" x14ac:dyDescent="0.25"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  <c r="R8037" s="1"/>
      <c r="S8037" s="1"/>
      <c r="T8037" s="1"/>
      <c r="U8037" s="1"/>
      <c r="V8037" s="1"/>
    </row>
    <row r="8038" spans="2:22" ht="11.25" x14ac:dyDescent="0.25"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  <c r="R8038" s="1"/>
      <c r="S8038" s="1"/>
      <c r="T8038" s="1"/>
      <c r="U8038" s="1"/>
      <c r="V8038" s="1"/>
    </row>
    <row r="8039" spans="2:22" ht="11.25" x14ac:dyDescent="0.25"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  <c r="R8039" s="1"/>
      <c r="S8039" s="1"/>
      <c r="T8039" s="1"/>
      <c r="U8039" s="1"/>
      <c r="V8039" s="1"/>
    </row>
    <row r="8040" spans="2:22" ht="11.25" x14ac:dyDescent="0.25"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  <c r="R8040" s="1"/>
      <c r="S8040" s="1"/>
      <c r="T8040" s="1"/>
      <c r="U8040" s="1"/>
      <c r="V8040" s="1"/>
    </row>
    <row r="8041" spans="2:22" ht="11.25" x14ac:dyDescent="0.25"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  <c r="R8041" s="1"/>
      <c r="S8041" s="1"/>
      <c r="T8041" s="1"/>
      <c r="U8041" s="1"/>
      <c r="V8041" s="1"/>
    </row>
    <row r="8042" spans="2:22" ht="11.25" x14ac:dyDescent="0.25"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  <c r="R8042" s="1"/>
      <c r="S8042" s="1"/>
      <c r="T8042" s="1"/>
      <c r="U8042" s="1"/>
      <c r="V8042" s="1"/>
    </row>
    <row r="8043" spans="2:22" ht="11.25" x14ac:dyDescent="0.25"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  <c r="R8043" s="1"/>
      <c r="S8043" s="1"/>
      <c r="T8043" s="1"/>
      <c r="U8043" s="1"/>
      <c r="V8043" s="1"/>
    </row>
    <row r="8044" spans="2:22" ht="11.25" x14ac:dyDescent="0.25"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  <c r="R8044" s="1"/>
      <c r="S8044" s="1"/>
      <c r="T8044" s="1"/>
      <c r="U8044" s="1"/>
      <c r="V8044" s="1"/>
    </row>
    <row r="8045" spans="2:22" ht="11.25" x14ac:dyDescent="0.25"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  <c r="R8045" s="1"/>
      <c r="S8045" s="1"/>
      <c r="T8045" s="1"/>
      <c r="U8045" s="1"/>
      <c r="V8045" s="1"/>
    </row>
    <row r="8046" spans="2:22" ht="11.25" x14ac:dyDescent="0.25"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  <c r="R8046" s="1"/>
      <c r="S8046" s="1"/>
      <c r="T8046" s="1"/>
      <c r="U8046" s="1"/>
      <c r="V8046" s="1"/>
    </row>
    <row r="8047" spans="2:22" ht="11.25" x14ac:dyDescent="0.25"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  <c r="R8047" s="1"/>
      <c r="S8047" s="1"/>
      <c r="T8047" s="1"/>
      <c r="U8047" s="1"/>
      <c r="V8047" s="1"/>
    </row>
    <row r="8048" spans="2:22" ht="11.25" x14ac:dyDescent="0.25"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  <c r="R8048" s="1"/>
      <c r="S8048" s="1"/>
      <c r="T8048" s="1"/>
      <c r="U8048" s="1"/>
      <c r="V8048" s="1"/>
    </row>
    <row r="8049" spans="2:22" ht="11.25" x14ac:dyDescent="0.25"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  <c r="R8049" s="1"/>
      <c r="S8049" s="1"/>
      <c r="T8049" s="1"/>
      <c r="U8049" s="1"/>
      <c r="V8049" s="1"/>
    </row>
    <row r="8050" spans="2:22" ht="11.25" x14ac:dyDescent="0.25"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  <c r="R8050" s="1"/>
      <c r="S8050" s="1"/>
      <c r="T8050" s="1"/>
      <c r="U8050" s="1"/>
      <c r="V8050" s="1"/>
    </row>
    <row r="8051" spans="2:22" ht="11.25" x14ac:dyDescent="0.25"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  <c r="R8051" s="1"/>
      <c r="S8051" s="1"/>
      <c r="T8051" s="1"/>
      <c r="U8051" s="1"/>
      <c r="V8051" s="1"/>
    </row>
    <row r="8052" spans="2:22" ht="11.25" x14ac:dyDescent="0.25"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  <c r="R8052" s="1"/>
      <c r="S8052" s="1"/>
      <c r="T8052" s="1"/>
      <c r="U8052" s="1"/>
      <c r="V8052" s="1"/>
    </row>
    <row r="8053" spans="2:22" ht="11.25" x14ac:dyDescent="0.25"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  <c r="R8053" s="1"/>
      <c r="S8053" s="1"/>
      <c r="T8053" s="1"/>
      <c r="U8053" s="1"/>
      <c r="V8053" s="1"/>
    </row>
    <row r="8054" spans="2:22" ht="11.25" x14ac:dyDescent="0.25"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  <c r="R8054" s="1"/>
      <c r="S8054" s="1"/>
      <c r="T8054" s="1"/>
      <c r="U8054" s="1"/>
      <c r="V8054" s="1"/>
    </row>
    <row r="8055" spans="2:22" ht="11.25" x14ac:dyDescent="0.25"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  <c r="R8055" s="1"/>
      <c r="S8055" s="1"/>
      <c r="T8055" s="1"/>
      <c r="U8055" s="1"/>
      <c r="V8055" s="1"/>
    </row>
    <row r="8056" spans="2:22" ht="11.25" x14ac:dyDescent="0.25"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  <c r="R8056" s="1"/>
      <c r="S8056" s="1"/>
      <c r="T8056" s="1"/>
      <c r="U8056" s="1"/>
      <c r="V8056" s="1"/>
    </row>
    <row r="8057" spans="2:22" ht="11.25" x14ac:dyDescent="0.25"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  <c r="R8057" s="1"/>
      <c r="S8057" s="1"/>
      <c r="T8057" s="1"/>
      <c r="U8057" s="1"/>
      <c r="V8057" s="1"/>
    </row>
    <row r="8058" spans="2:22" ht="11.25" x14ac:dyDescent="0.25"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  <c r="R8058" s="1"/>
      <c r="S8058" s="1"/>
      <c r="T8058" s="1"/>
      <c r="U8058" s="1"/>
      <c r="V8058" s="1"/>
    </row>
    <row r="8059" spans="2:22" ht="11.25" x14ac:dyDescent="0.25"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  <c r="R8059" s="1"/>
      <c r="S8059" s="1"/>
      <c r="T8059" s="1"/>
      <c r="U8059" s="1"/>
      <c r="V8059" s="1"/>
    </row>
    <row r="8060" spans="2:22" ht="11.25" x14ac:dyDescent="0.25"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  <c r="R8060" s="1"/>
      <c r="S8060" s="1"/>
      <c r="T8060" s="1"/>
      <c r="U8060" s="1"/>
      <c r="V8060" s="1"/>
    </row>
    <row r="8061" spans="2:22" ht="11.25" x14ac:dyDescent="0.25"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  <c r="R8061" s="1"/>
      <c r="S8061" s="1"/>
      <c r="T8061" s="1"/>
      <c r="U8061" s="1"/>
      <c r="V8061" s="1"/>
    </row>
    <row r="8062" spans="2:22" ht="11.25" x14ac:dyDescent="0.25"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  <c r="R8062" s="1"/>
      <c r="S8062" s="1"/>
      <c r="T8062" s="1"/>
      <c r="U8062" s="1"/>
      <c r="V8062" s="1"/>
    </row>
    <row r="8063" spans="2:22" ht="11.25" x14ac:dyDescent="0.25"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  <c r="R8063" s="1"/>
      <c r="S8063" s="1"/>
      <c r="T8063" s="1"/>
      <c r="U8063" s="1"/>
      <c r="V8063" s="1"/>
    </row>
    <row r="8064" spans="2:22" ht="11.25" x14ac:dyDescent="0.25"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  <c r="R8064" s="1"/>
      <c r="S8064" s="1"/>
      <c r="T8064" s="1"/>
      <c r="U8064" s="1"/>
      <c r="V8064" s="1"/>
    </row>
    <row r="8065" spans="2:22" ht="11.25" x14ac:dyDescent="0.25"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  <c r="R8065" s="1"/>
      <c r="S8065" s="1"/>
      <c r="T8065" s="1"/>
      <c r="U8065" s="1"/>
      <c r="V8065" s="1"/>
    </row>
    <row r="8066" spans="2:22" ht="11.25" x14ac:dyDescent="0.25"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  <c r="R8066" s="1"/>
      <c r="S8066" s="1"/>
      <c r="T8066" s="1"/>
      <c r="U8066" s="1"/>
      <c r="V8066" s="1"/>
    </row>
    <row r="8067" spans="2:22" ht="11.25" x14ac:dyDescent="0.25"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  <c r="R8067" s="1"/>
      <c r="S8067" s="1"/>
      <c r="T8067" s="1"/>
      <c r="U8067" s="1"/>
      <c r="V8067" s="1"/>
    </row>
    <row r="8068" spans="2:22" ht="11.25" x14ac:dyDescent="0.25"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  <c r="R8068" s="1"/>
      <c r="S8068" s="1"/>
      <c r="T8068" s="1"/>
      <c r="U8068" s="1"/>
      <c r="V8068" s="1"/>
    </row>
    <row r="8069" spans="2:22" ht="11.25" x14ac:dyDescent="0.25"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  <c r="R8069" s="1"/>
      <c r="S8069" s="1"/>
      <c r="T8069" s="1"/>
      <c r="U8069" s="1"/>
      <c r="V8069" s="1"/>
    </row>
    <row r="8070" spans="2:22" ht="11.25" x14ac:dyDescent="0.25"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  <c r="R8070" s="1"/>
      <c r="S8070" s="1"/>
      <c r="T8070" s="1"/>
      <c r="U8070" s="1"/>
      <c r="V8070" s="1"/>
    </row>
    <row r="8071" spans="2:22" ht="11.25" x14ac:dyDescent="0.25"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  <c r="R8071" s="1"/>
      <c r="S8071" s="1"/>
      <c r="T8071" s="1"/>
      <c r="U8071" s="1"/>
      <c r="V8071" s="1"/>
    </row>
    <row r="8072" spans="2:22" ht="11.25" x14ac:dyDescent="0.25"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  <c r="R8072" s="1"/>
      <c r="S8072" s="1"/>
      <c r="T8072" s="1"/>
      <c r="U8072" s="1"/>
      <c r="V8072" s="1"/>
    </row>
    <row r="8073" spans="2:22" ht="11.25" x14ac:dyDescent="0.25"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  <c r="R8073" s="1"/>
      <c r="S8073" s="1"/>
      <c r="T8073" s="1"/>
      <c r="U8073" s="1"/>
      <c r="V8073" s="1"/>
    </row>
    <row r="8074" spans="2:22" ht="11.25" x14ac:dyDescent="0.25"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  <c r="R8074" s="1"/>
      <c r="S8074" s="1"/>
      <c r="T8074" s="1"/>
      <c r="U8074" s="1"/>
      <c r="V8074" s="1"/>
    </row>
    <row r="8075" spans="2:22" ht="11.25" x14ac:dyDescent="0.25"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  <c r="R8075" s="1"/>
      <c r="S8075" s="1"/>
      <c r="T8075" s="1"/>
      <c r="U8075" s="1"/>
      <c r="V8075" s="1"/>
    </row>
    <row r="8076" spans="2:22" ht="11.25" x14ac:dyDescent="0.25"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  <c r="R8076" s="1"/>
      <c r="S8076" s="1"/>
      <c r="T8076" s="1"/>
      <c r="U8076" s="1"/>
      <c r="V8076" s="1"/>
    </row>
    <row r="8077" spans="2:22" ht="11.25" x14ac:dyDescent="0.25"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  <c r="R8077" s="1"/>
      <c r="S8077" s="1"/>
      <c r="T8077" s="1"/>
      <c r="U8077" s="1"/>
      <c r="V8077" s="1"/>
    </row>
    <row r="8078" spans="2:22" ht="11.25" x14ac:dyDescent="0.25"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  <c r="R8078" s="1"/>
      <c r="S8078" s="1"/>
      <c r="T8078" s="1"/>
      <c r="U8078" s="1"/>
      <c r="V8078" s="1"/>
    </row>
    <row r="8079" spans="2:22" ht="11.25" x14ac:dyDescent="0.25"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  <c r="R8079" s="1"/>
      <c r="S8079" s="1"/>
      <c r="T8079" s="1"/>
      <c r="U8079" s="1"/>
      <c r="V8079" s="1"/>
    </row>
    <row r="8080" spans="2:22" ht="11.25" x14ac:dyDescent="0.25"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  <c r="R8080" s="1"/>
      <c r="S8080" s="1"/>
      <c r="T8080" s="1"/>
      <c r="U8080" s="1"/>
      <c r="V8080" s="1"/>
    </row>
    <row r="8081" spans="2:22" ht="11.25" x14ac:dyDescent="0.25"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  <c r="R8081" s="1"/>
      <c r="S8081" s="1"/>
      <c r="T8081" s="1"/>
      <c r="U8081" s="1"/>
      <c r="V8081" s="1"/>
    </row>
    <row r="8082" spans="2:22" ht="11.25" x14ac:dyDescent="0.25"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  <c r="R8082" s="1"/>
      <c r="S8082" s="1"/>
      <c r="T8082" s="1"/>
      <c r="U8082" s="1"/>
      <c r="V8082" s="1"/>
    </row>
    <row r="8083" spans="2:22" ht="11.25" x14ac:dyDescent="0.25"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  <c r="R8083" s="1"/>
      <c r="S8083" s="1"/>
      <c r="T8083" s="1"/>
      <c r="U8083" s="1"/>
      <c r="V8083" s="1"/>
    </row>
    <row r="8084" spans="2:22" ht="11.25" x14ac:dyDescent="0.25"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  <c r="R8084" s="1"/>
      <c r="S8084" s="1"/>
      <c r="T8084" s="1"/>
      <c r="U8084" s="1"/>
      <c r="V8084" s="1"/>
    </row>
    <row r="8085" spans="2:22" ht="11.25" x14ac:dyDescent="0.25"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  <c r="R8085" s="1"/>
      <c r="S8085" s="1"/>
      <c r="T8085" s="1"/>
      <c r="U8085" s="1"/>
      <c r="V8085" s="1"/>
    </row>
    <row r="8086" spans="2:22" ht="11.25" x14ac:dyDescent="0.25"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  <c r="R8086" s="1"/>
      <c r="S8086" s="1"/>
      <c r="T8086" s="1"/>
      <c r="U8086" s="1"/>
      <c r="V8086" s="1"/>
    </row>
    <row r="8087" spans="2:22" ht="11.25" x14ac:dyDescent="0.25"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  <c r="R8087" s="1"/>
      <c r="S8087" s="1"/>
      <c r="T8087" s="1"/>
      <c r="U8087" s="1"/>
      <c r="V8087" s="1"/>
    </row>
    <row r="8088" spans="2:22" ht="11.25" x14ac:dyDescent="0.25"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  <c r="R8088" s="1"/>
      <c r="S8088" s="1"/>
      <c r="T8088" s="1"/>
      <c r="U8088" s="1"/>
      <c r="V8088" s="1"/>
    </row>
    <row r="8089" spans="2:22" ht="11.25" x14ac:dyDescent="0.25"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  <c r="R8089" s="1"/>
      <c r="S8089" s="1"/>
      <c r="T8089" s="1"/>
      <c r="U8089" s="1"/>
      <c r="V8089" s="1"/>
    </row>
    <row r="8090" spans="2:22" ht="11.25" x14ac:dyDescent="0.25"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  <c r="R8090" s="1"/>
      <c r="S8090" s="1"/>
      <c r="T8090" s="1"/>
      <c r="U8090" s="1"/>
      <c r="V8090" s="1"/>
    </row>
    <row r="8091" spans="2:22" ht="11.25" x14ac:dyDescent="0.25"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  <c r="R8091" s="1"/>
      <c r="S8091" s="1"/>
      <c r="T8091" s="1"/>
      <c r="U8091" s="1"/>
      <c r="V8091" s="1"/>
    </row>
    <row r="8092" spans="2:22" ht="11.25" x14ac:dyDescent="0.25"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  <c r="R8092" s="1"/>
      <c r="S8092" s="1"/>
      <c r="T8092" s="1"/>
      <c r="U8092" s="1"/>
      <c r="V8092" s="1"/>
    </row>
    <row r="8093" spans="2:22" ht="11.25" x14ac:dyDescent="0.25"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  <c r="R8093" s="1"/>
      <c r="S8093" s="1"/>
      <c r="T8093" s="1"/>
      <c r="U8093" s="1"/>
      <c r="V8093" s="1"/>
    </row>
    <row r="8094" spans="2:22" ht="11.25" x14ac:dyDescent="0.25"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  <c r="R8094" s="1"/>
      <c r="S8094" s="1"/>
      <c r="T8094" s="1"/>
      <c r="U8094" s="1"/>
      <c r="V8094" s="1"/>
    </row>
    <row r="8095" spans="2:22" ht="11.25" x14ac:dyDescent="0.25"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  <c r="R8095" s="1"/>
      <c r="S8095" s="1"/>
      <c r="T8095" s="1"/>
      <c r="U8095" s="1"/>
      <c r="V8095" s="1"/>
    </row>
    <row r="8096" spans="2:22" ht="11.25" x14ac:dyDescent="0.25"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  <c r="R8096" s="1"/>
      <c r="S8096" s="1"/>
      <c r="T8096" s="1"/>
      <c r="U8096" s="1"/>
      <c r="V8096" s="1"/>
    </row>
    <row r="8097" spans="2:22" ht="11.25" x14ac:dyDescent="0.25"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  <c r="R8097" s="1"/>
      <c r="S8097" s="1"/>
      <c r="T8097" s="1"/>
      <c r="U8097" s="1"/>
      <c r="V8097" s="1"/>
    </row>
    <row r="8098" spans="2:22" ht="11.25" x14ac:dyDescent="0.25"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  <c r="R8098" s="1"/>
      <c r="S8098" s="1"/>
      <c r="T8098" s="1"/>
      <c r="U8098" s="1"/>
      <c r="V8098" s="1"/>
    </row>
    <row r="8099" spans="2:22" ht="11.25" x14ac:dyDescent="0.25"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  <c r="R8099" s="1"/>
      <c r="S8099" s="1"/>
      <c r="T8099" s="1"/>
      <c r="U8099" s="1"/>
      <c r="V8099" s="1"/>
    </row>
    <row r="8100" spans="2:22" ht="11.25" x14ac:dyDescent="0.25"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  <c r="R8100" s="1"/>
      <c r="S8100" s="1"/>
      <c r="T8100" s="1"/>
      <c r="U8100" s="1"/>
      <c r="V8100" s="1"/>
    </row>
    <row r="8101" spans="2:22" ht="11.25" x14ac:dyDescent="0.25"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  <c r="R8101" s="1"/>
      <c r="S8101" s="1"/>
      <c r="T8101" s="1"/>
      <c r="U8101" s="1"/>
      <c r="V8101" s="1"/>
    </row>
    <row r="8102" spans="2:22" ht="11.25" x14ac:dyDescent="0.25"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  <c r="R8102" s="1"/>
      <c r="S8102" s="1"/>
      <c r="T8102" s="1"/>
      <c r="U8102" s="1"/>
      <c r="V8102" s="1"/>
    </row>
    <row r="8103" spans="2:22" ht="11.25" x14ac:dyDescent="0.25"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  <c r="R8103" s="1"/>
      <c r="S8103" s="1"/>
      <c r="T8103" s="1"/>
      <c r="U8103" s="1"/>
      <c r="V8103" s="1"/>
    </row>
    <row r="8104" spans="2:22" ht="11.25" x14ac:dyDescent="0.25"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  <c r="R8104" s="1"/>
      <c r="S8104" s="1"/>
      <c r="T8104" s="1"/>
      <c r="U8104" s="1"/>
      <c r="V8104" s="1"/>
    </row>
    <row r="8105" spans="2:22" ht="11.25" x14ac:dyDescent="0.25"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  <c r="R8105" s="1"/>
      <c r="S8105" s="1"/>
      <c r="T8105" s="1"/>
      <c r="U8105" s="1"/>
      <c r="V8105" s="1"/>
    </row>
    <row r="8106" spans="2:22" ht="11.25" x14ac:dyDescent="0.25"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  <c r="R8106" s="1"/>
      <c r="S8106" s="1"/>
      <c r="T8106" s="1"/>
      <c r="U8106" s="1"/>
      <c r="V8106" s="1"/>
    </row>
    <row r="8107" spans="2:22" ht="11.25" x14ac:dyDescent="0.25"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  <c r="R8107" s="1"/>
      <c r="S8107" s="1"/>
      <c r="T8107" s="1"/>
      <c r="U8107" s="1"/>
      <c r="V8107" s="1"/>
    </row>
    <row r="8108" spans="2:22" ht="11.25" x14ac:dyDescent="0.25"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  <c r="R8108" s="1"/>
      <c r="S8108" s="1"/>
      <c r="T8108" s="1"/>
      <c r="U8108" s="1"/>
      <c r="V8108" s="1"/>
    </row>
    <row r="8109" spans="2:22" ht="11.25" x14ac:dyDescent="0.25"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  <c r="R8109" s="1"/>
      <c r="S8109" s="1"/>
      <c r="T8109" s="1"/>
      <c r="U8109" s="1"/>
      <c r="V8109" s="1"/>
    </row>
    <row r="8110" spans="2:22" ht="11.25" x14ac:dyDescent="0.25"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  <c r="R8110" s="1"/>
      <c r="S8110" s="1"/>
      <c r="T8110" s="1"/>
      <c r="U8110" s="1"/>
      <c r="V8110" s="1"/>
    </row>
    <row r="8111" spans="2:22" ht="11.25" x14ac:dyDescent="0.25"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  <c r="R8111" s="1"/>
      <c r="S8111" s="1"/>
      <c r="T8111" s="1"/>
      <c r="U8111" s="1"/>
      <c r="V8111" s="1"/>
    </row>
    <row r="8112" spans="2:22" ht="11.25" x14ac:dyDescent="0.25"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  <c r="R8112" s="1"/>
      <c r="S8112" s="1"/>
      <c r="T8112" s="1"/>
      <c r="U8112" s="1"/>
      <c r="V8112" s="1"/>
    </row>
    <row r="8113" spans="2:22" ht="11.25" x14ac:dyDescent="0.25"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  <c r="R8113" s="1"/>
      <c r="S8113" s="1"/>
      <c r="T8113" s="1"/>
      <c r="U8113" s="1"/>
      <c r="V8113" s="1"/>
    </row>
    <row r="8114" spans="2:22" ht="11.25" x14ac:dyDescent="0.25"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  <c r="R8114" s="1"/>
      <c r="S8114" s="1"/>
      <c r="T8114" s="1"/>
      <c r="U8114" s="1"/>
      <c r="V8114" s="1"/>
    </row>
    <row r="8115" spans="2:22" ht="11.25" x14ac:dyDescent="0.25"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  <c r="R8115" s="1"/>
      <c r="S8115" s="1"/>
      <c r="T8115" s="1"/>
      <c r="U8115" s="1"/>
      <c r="V8115" s="1"/>
    </row>
    <row r="8116" spans="2:22" ht="11.25" x14ac:dyDescent="0.25"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  <c r="R8116" s="1"/>
      <c r="S8116" s="1"/>
      <c r="T8116" s="1"/>
      <c r="U8116" s="1"/>
      <c r="V8116" s="1"/>
    </row>
    <row r="8117" spans="2:22" ht="11.25" x14ac:dyDescent="0.25"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  <c r="R8117" s="1"/>
      <c r="S8117" s="1"/>
      <c r="T8117" s="1"/>
      <c r="U8117" s="1"/>
      <c r="V8117" s="1"/>
    </row>
    <row r="8118" spans="2:22" ht="11.25" x14ac:dyDescent="0.25"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  <c r="R8118" s="1"/>
      <c r="S8118" s="1"/>
      <c r="T8118" s="1"/>
      <c r="U8118" s="1"/>
      <c r="V8118" s="1"/>
    </row>
    <row r="8119" spans="2:22" ht="11.25" x14ac:dyDescent="0.25"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  <c r="R8119" s="1"/>
      <c r="S8119" s="1"/>
      <c r="T8119" s="1"/>
      <c r="U8119" s="1"/>
      <c r="V8119" s="1"/>
    </row>
    <row r="8120" spans="2:22" ht="11.25" x14ac:dyDescent="0.25"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  <c r="R8120" s="1"/>
      <c r="S8120" s="1"/>
      <c r="T8120" s="1"/>
      <c r="U8120" s="1"/>
      <c r="V8120" s="1"/>
    </row>
    <row r="8121" spans="2:22" ht="11.25" x14ac:dyDescent="0.25"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  <c r="R8121" s="1"/>
      <c r="S8121" s="1"/>
      <c r="T8121" s="1"/>
      <c r="U8121" s="1"/>
      <c r="V8121" s="1"/>
    </row>
    <row r="8122" spans="2:22" ht="11.25" x14ac:dyDescent="0.25"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  <c r="R8122" s="1"/>
      <c r="S8122" s="1"/>
      <c r="T8122" s="1"/>
      <c r="U8122" s="1"/>
      <c r="V8122" s="1"/>
    </row>
    <row r="8123" spans="2:22" ht="11.25" x14ac:dyDescent="0.25"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  <c r="R8123" s="1"/>
      <c r="S8123" s="1"/>
      <c r="T8123" s="1"/>
      <c r="U8123" s="1"/>
      <c r="V8123" s="1"/>
    </row>
    <row r="8124" spans="2:22" ht="11.25" x14ac:dyDescent="0.25"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  <c r="R8124" s="1"/>
      <c r="S8124" s="1"/>
      <c r="T8124" s="1"/>
      <c r="U8124" s="1"/>
      <c r="V8124" s="1"/>
    </row>
    <row r="8125" spans="2:22" ht="11.25" x14ac:dyDescent="0.25"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  <c r="R8125" s="1"/>
      <c r="S8125" s="1"/>
      <c r="T8125" s="1"/>
      <c r="U8125" s="1"/>
      <c r="V8125" s="1"/>
    </row>
    <row r="8126" spans="2:22" ht="11.25" x14ac:dyDescent="0.25"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  <c r="R8126" s="1"/>
      <c r="S8126" s="1"/>
      <c r="T8126" s="1"/>
      <c r="U8126" s="1"/>
      <c r="V8126" s="1"/>
    </row>
    <row r="8127" spans="2:22" ht="11.25" x14ac:dyDescent="0.25"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  <c r="R8127" s="1"/>
      <c r="S8127" s="1"/>
      <c r="T8127" s="1"/>
      <c r="U8127" s="1"/>
      <c r="V8127" s="1"/>
    </row>
    <row r="8128" spans="2:22" ht="11.25" x14ac:dyDescent="0.25"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  <c r="R8128" s="1"/>
      <c r="S8128" s="1"/>
      <c r="T8128" s="1"/>
      <c r="U8128" s="1"/>
      <c r="V8128" s="1"/>
    </row>
    <row r="8129" spans="2:22" ht="11.25" x14ac:dyDescent="0.25"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  <c r="R8129" s="1"/>
      <c r="S8129" s="1"/>
      <c r="T8129" s="1"/>
      <c r="U8129" s="1"/>
      <c r="V8129" s="1"/>
    </row>
    <row r="8130" spans="2:22" ht="11.25" x14ac:dyDescent="0.25"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  <c r="R8130" s="1"/>
      <c r="S8130" s="1"/>
      <c r="T8130" s="1"/>
      <c r="U8130" s="1"/>
      <c r="V8130" s="1"/>
    </row>
    <row r="8131" spans="2:22" ht="11.25" x14ac:dyDescent="0.25"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  <c r="R8131" s="1"/>
      <c r="S8131" s="1"/>
      <c r="T8131" s="1"/>
      <c r="U8131" s="1"/>
      <c r="V8131" s="1"/>
    </row>
    <row r="8132" spans="2:22" ht="11.25" x14ac:dyDescent="0.25"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  <c r="R8132" s="1"/>
      <c r="S8132" s="1"/>
      <c r="T8132" s="1"/>
      <c r="U8132" s="1"/>
      <c r="V8132" s="1"/>
    </row>
    <row r="8133" spans="2:22" ht="11.25" x14ac:dyDescent="0.25"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  <c r="R8133" s="1"/>
      <c r="S8133" s="1"/>
      <c r="T8133" s="1"/>
      <c r="U8133" s="1"/>
      <c r="V8133" s="1"/>
    </row>
    <row r="8134" spans="2:22" ht="11.25" x14ac:dyDescent="0.25"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  <c r="R8134" s="1"/>
      <c r="S8134" s="1"/>
      <c r="T8134" s="1"/>
      <c r="U8134" s="1"/>
      <c r="V8134" s="1"/>
    </row>
    <row r="8135" spans="2:22" ht="11.25" x14ac:dyDescent="0.25"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  <c r="R8135" s="1"/>
      <c r="S8135" s="1"/>
      <c r="T8135" s="1"/>
      <c r="U8135" s="1"/>
      <c r="V8135" s="1"/>
    </row>
    <row r="8136" spans="2:22" ht="11.25" x14ac:dyDescent="0.25"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  <c r="R8136" s="1"/>
      <c r="S8136" s="1"/>
      <c r="T8136" s="1"/>
      <c r="U8136" s="1"/>
      <c r="V8136" s="1"/>
    </row>
    <row r="8137" spans="2:22" ht="11.25" x14ac:dyDescent="0.25"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  <c r="R8137" s="1"/>
      <c r="S8137" s="1"/>
      <c r="T8137" s="1"/>
      <c r="U8137" s="1"/>
      <c r="V8137" s="1"/>
    </row>
    <row r="8138" spans="2:22" ht="11.25" x14ac:dyDescent="0.25"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  <c r="R8138" s="1"/>
      <c r="S8138" s="1"/>
      <c r="T8138" s="1"/>
      <c r="U8138" s="1"/>
      <c r="V8138" s="1"/>
    </row>
    <row r="8139" spans="2:22" ht="11.25" x14ac:dyDescent="0.25"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  <c r="R8139" s="1"/>
      <c r="S8139" s="1"/>
      <c r="T8139" s="1"/>
      <c r="U8139" s="1"/>
      <c r="V8139" s="1"/>
    </row>
    <row r="8140" spans="2:22" ht="11.25" x14ac:dyDescent="0.25"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  <c r="R8140" s="1"/>
      <c r="S8140" s="1"/>
      <c r="T8140" s="1"/>
      <c r="U8140" s="1"/>
      <c r="V8140" s="1"/>
    </row>
    <row r="8141" spans="2:22" ht="11.25" x14ac:dyDescent="0.25"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  <c r="R8141" s="1"/>
      <c r="S8141" s="1"/>
      <c r="T8141" s="1"/>
      <c r="U8141" s="1"/>
      <c r="V8141" s="1"/>
    </row>
    <row r="8142" spans="2:22" ht="11.25" x14ac:dyDescent="0.25"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  <c r="R8142" s="1"/>
      <c r="S8142" s="1"/>
      <c r="T8142" s="1"/>
      <c r="U8142" s="1"/>
      <c r="V8142" s="1"/>
    </row>
    <row r="8143" spans="2:22" ht="11.25" x14ac:dyDescent="0.25"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  <c r="R8143" s="1"/>
      <c r="S8143" s="1"/>
      <c r="T8143" s="1"/>
      <c r="U8143" s="1"/>
      <c r="V8143" s="1"/>
    </row>
    <row r="8144" spans="2:22" ht="11.25" x14ac:dyDescent="0.25"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  <c r="R8144" s="1"/>
      <c r="S8144" s="1"/>
      <c r="T8144" s="1"/>
      <c r="U8144" s="1"/>
      <c r="V8144" s="1"/>
    </row>
    <row r="8145" spans="2:22" ht="11.25" x14ac:dyDescent="0.25"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  <c r="R8145" s="1"/>
      <c r="S8145" s="1"/>
      <c r="T8145" s="1"/>
      <c r="U8145" s="1"/>
      <c r="V8145" s="1"/>
    </row>
    <row r="8146" spans="2:22" ht="11.25" x14ac:dyDescent="0.25"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  <c r="R8146" s="1"/>
      <c r="S8146" s="1"/>
      <c r="T8146" s="1"/>
      <c r="U8146" s="1"/>
      <c r="V8146" s="1"/>
    </row>
    <row r="8147" spans="2:22" ht="11.25" x14ac:dyDescent="0.25"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  <c r="R8147" s="1"/>
      <c r="S8147" s="1"/>
      <c r="T8147" s="1"/>
      <c r="U8147" s="1"/>
      <c r="V8147" s="1"/>
    </row>
    <row r="8148" spans="2:22" ht="11.25" x14ac:dyDescent="0.25"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  <c r="R8148" s="1"/>
      <c r="S8148" s="1"/>
      <c r="T8148" s="1"/>
      <c r="U8148" s="1"/>
      <c r="V8148" s="1"/>
    </row>
    <row r="8149" spans="2:22" ht="11.25" x14ac:dyDescent="0.25"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  <c r="R8149" s="1"/>
      <c r="S8149" s="1"/>
      <c r="T8149" s="1"/>
      <c r="U8149" s="1"/>
      <c r="V8149" s="1"/>
    </row>
    <row r="8150" spans="2:22" ht="11.25" x14ac:dyDescent="0.25"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  <c r="R8150" s="1"/>
      <c r="S8150" s="1"/>
      <c r="T8150" s="1"/>
      <c r="U8150" s="1"/>
      <c r="V8150" s="1"/>
    </row>
    <row r="8151" spans="2:22" ht="11.25" x14ac:dyDescent="0.25"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  <c r="R8151" s="1"/>
      <c r="S8151" s="1"/>
      <c r="T8151" s="1"/>
      <c r="U8151" s="1"/>
      <c r="V8151" s="1"/>
    </row>
    <row r="8152" spans="2:22" ht="11.25" x14ac:dyDescent="0.25"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  <c r="R8152" s="1"/>
      <c r="S8152" s="1"/>
      <c r="T8152" s="1"/>
      <c r="U8152" s="1"/>
      <c r="V8152" s="1"/>
    </row>
    <row r="8153" spans="2:22" ht="11.25" x14ac:dyDescent="0.25"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  <c r="R8153" s="1"/>
      <c r="S8153" s="1"/>
      <c r="T8153" s="1"/>
      <c r="U8153" s="1"/>
      <c r="V8153" s="1"/>
    </row>
    <row r="8154" spans="2:22" ht="11.25" x14ac:dyDescent="0.25"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  <c r="R8154" s="1"/>
      <c r="S8154" s="1"/>
      <c r="T8154" s="1"/>
      <c r="U8154" s="1"/>
      <c r="V8154" s="1"/>
    </row>
    <row r="8155" spans="2:22" ht="11.25" x14ac:dyDescent="0.25"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  <c r="R8155" s="1"/>
      <c r="S8155" s="1"/>
      <c r="T8155" s="1"/>
      <c r="U8155" s="1"/>
      <c r="V8155" s="1"/>
    </row>
    <row r="8156" spans="2:22" ht="11.25" x14ac:dyDescent="0.25"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  <c r="R8156" s="1"/>
      <c r="S8156" s="1"/>
      <c r="T8156" s="1"/>
      <c r="U8156" s="1"/>
      <c r="V8156" s="1"/>
    </row>
    <row r="8157" spans="2:22" ht="11.25" x14ac:dyDescent="0.25"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  <c r="R8157" s="1"/>
      <c r="S8157" s="1"/>
      <c r="T8157" s="1"/>
      <c r="U8157" s="1"/>
      <c r="V8157" s="1"/>
    </row>
    <row r="8158" spans="2:22" ht="11.25" x14ac:dyDescent="0.25"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  <c r="R8158" s="1"/>
      <c r="S8158" s="1"/>
      <c r="T8158" s="1"/>
      <c r="U8158" s="1"/>
      <c r="V8158" s="1"/>
    </row>
    <row r="8159" spans="2:22" ht="11.25" x14ac:dyDescent="0.25"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  <c r="R8159" s="1"/>
      <c r="S8159" s="1"/>
      <c r="T8159" s="1"/>
      <c r="U8159" s="1"/>
      <c r="V8159" s="1"/>
    </row>
    <row r="8160" spans="2:22" ht="11.25" x14ac:dyDescent="0.25"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  <c r="R8160" s="1"/>
      <c r="S8160" s="1"/>
      <c r="T8160" s="1"/>
      <c r="U8160" s="1"/>
      <c r="V8160" s="1"/>
    </row>
    <row r="8161" spans="2:22" ht="11.25" x14ac:dyDescent="0.25"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  <c r="R8161" s="1"/>
      <c r="S8161" s="1"/>
      <c r="T8161" s="1"/>
      <c r="U8161" s="1"/>
      <c r="V8161" s="1"/>
    </row>
    <row r="8162" spans="2:22" ht="11.25" x14ac:dyDescent="0.25"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  <c r="R8162" s="1"/>
      <c r="S8162" s="1"/>
      <c r="T8162" s="1"/>
      <c r="U8162" s="1"/>
      <c r="V8162" s="1"/>
    </row>
    <row r="8163" spans="2:22" ht="11.25" x14ac:dyDescent="0.25"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  <c r="R8163" s="1"/>
      <c r="S8163" s="1"/>
      <c r="T8163" s="1"/>
      <c r="U8163" s="1"/>
      <c r="V8163" s="1"/>
    </row>
    <row r="8164" spans="2:22" ht="11.25" x14ac:dyDescent="0.25"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  <c r="R8164" s="1"/>
      <c r="S8164" s="1"/>
      <c r="T8164" s="1"/>
      <c r="U8164" s="1"/>
      <c r="V8164" s="1"/>
    </row>
    <row r="8165" spans="2:22" ht="11.25" x14ac:dyDescent="0.25"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  <c r="R8165" s="1"/>
      <c r="S8165" s="1"/>
      <c r="T8165" s="1"/>
      <c r="U8165" s="1"/>
      <c r="V8165" s="1"/>
    </row>
    <row r="8166" spans="2:22" ht="11.25" x14ac:dyDescent="0.25"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  <c r="R8166" s="1"/>
      <c r="S8166" s="1"/>
      <c r="T8166" s="1"/>
      <c r="U8166" s="1"/>
      <c r="V8166" s="1"/>
    </row>
    <row r="8167" spans="2:22" ht="11.25" x14ac:dyDescent="0.25"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  <c r="R8167" s="1"/>
      <c r="S8167" s="1"/>
      <c r="T8167" s="1"/>
      <c r="U8167" s="1"/>
      <c r="V8167" s="1"/>
    </row>
    <row r="8168" spans="2:22" ht="11.25" x14ac:dyDescent="0.25"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  <c r="R8168" s="1"/>
      <c r="S8168" s="1"/>
      <c r="T8168" s="1"/>
      <c r="U8168" s="1"/>
      <c r="V8168" s="1"/>
    </row>
    <row r="8169" spans="2:22" ht="11.25" x14ac:dyDescent="0.25"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  <c r="R8169" s="1"/>
      <c r="S8169" s="1"/>
      <c r="T8169" s="1"/>
      <c r="U8169" s="1"/>
      <c r="V8169" s="1"/>
    </row>
    <row r="8170" spans="2:22" ht="11.25" x14ac:dyDescent="0.25"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  <c r="R8170" s="1"/>
      <c r="S8170" s="1"/>
      <c r="T8170" s="1"/>
      <c r="U8170" s="1"/>
      <c r="V8170" s="1"/>
    </row>
    <row r="8171" spans="2:22" ht="11.25" x14ac:dyDescent="0.25"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  <c r="R8171" s="1"/>
      <c r="S8171" s="1"/>
      <c r="T8171" s="1"/>
      <c r="U8171" s="1"/>
      <c r="V8171" s="1"/>
    </row>
    <row r="8172" spans="2:22" ht="11.25" x14ac:dyDescent="0.25"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  <c r="R8172" s="1"/>
      <c r="S8172" s="1"/>
      <c r="T8172" s="1"/>
      <c r="U8172" s="1"/>
      <c r="V8172" s="1"/>
    </row>
    <row r="8173" spans="2:22" ht="11.25" x14ac:dyDescent="0.25"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  <c r="R8173" s="1"/>
      <c r="S8173" s="1"/>
      <c r="T8173" s="1"/>
      <c r="U8173" s="1"/>
      <c r="V8173" s="1"/>
    </row>
    <row r="8174" spans="2:22" ht="11.25" x14ac:dyDescent="0.25"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  <c r="R8174" s="1"/>
      <c r="S8174" s="1"/>
      <c r="T8174" s="1"/>
      <c r="U8174" s="1"/>
      <c r="V8174" s="1"/>
    </row>
    <row r="8175" spans="2:22" ht="11.25" x14ac:dyDescent="0.25"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  <c r="R8175" s="1"/>
      <c r="S8175" s="1"/>
      <c r="T8175" s="1"/>
      <c r="U8175" s="1"/>
      <c r="V8175" s="1"/>
    </row>
    <row r="8176" spans="2:22" ht="11.25" x14ac:dyDescent="0.25"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  <c r="R8176" s="1"/>
      <c r="S8176" s="1"/>
      <c r="T8176" s="1"/>
      <c r="U8176" s="1"/>
      <c r="V8176" s="1"/>
    </row>
    <row r="8177" spans="2:22" ht="11.25" x14ac:dyDescent="0.25"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  <c r="R8177" s="1"/>
      <c r="S8177" s="1"/>
      <c r="T8177" s="1"/>
      <c r="U8177" s="1"/>
      <c r="V8177" s="1"/>
    </row>
    <row r="8178" spans="2:22" ht="11.25" x14ac:dyDescent="0.25"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  <c r="R8178" s="1"/>
      <c r="S8178" s="1"/>
      <c r="T8178" s="1"/>
      <c r="U8178" s="1"/>
      <c r="V8178" s="1"/>
    </row>
    <row r="8179" spans="2:22" ht="11.25" x14ac:dyDescent="0.25"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  <c r="R8179" s="1"/>
      <c r="S8179" s="1"/>
      <c r="T8179" s="1"/>
      <c r="U8179" s="1"/>
      <c r="V8179" s="1"/>
    </row>
    <row r="8180" spans="2:22" ht="11.25" x14ac:dyDescent="0.25"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  <c r="R8180" s="1"/>
      <c r="S8180" s="1"/>
      <c r="T8180" s="1"/>
      <c r="U8180" s="1"/>
      <c r="V8180" s="1"/>
    </row>
    <row r="8181" spans="2:22" ht="11.25" x14ac:dyDescent="0.25"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  <c r="R8181" s="1"/>
      <c r="S8181" s="1"/>
      <c r="T8181" s="1"/>
      <c r="U8181" s="1"/>
      <c r="V8181" s="1"/>
    </row>
    <row r="8182" spans="2:22" ht="11.25" x14ac:dyDescent="0.25"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  <c r="R8182" s="1"/>
      <c r="S8182" s="1"/>
      <c r="T8182" s="1"/>
      <c r="U8182" s="1"/>
      <c r="V8182" s="1"/>
    </row>
    <row r="8183" spans="2:22" ht="11.25" x14ac:dyDescent="0.25"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  <c r="R8183" s="1"/>
      <c r="S8183" s="1"/>
      <c r="T8183" s="1"/>
      <c r="U8183" s="1"/>
      <c r="V8183" s="1"/>
    </row>
    <row r="8184" spans="2:22" ht="11.25" x14ac:dyDescent="0.25"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  <c r="R8184" s="1"/>
      <c r="S8184" s="1"/>
      <c r="T8184" s="1"/>
      <c r="U8184" s="1"/>
      <c r="V8184" s="1"/>
    </row>
    <row r="8185" spans="2:22" ht="11.25" x14ac:dyDescent="0.25"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  <c r="R8185" s="1"/>
      <c r="S8185" s="1"/>
      <c r="T8185" s="1"/>
      <c r="U8185" s="1"/>
      <c r="V8185" s="1"/>
    </row>
    <row r="8186" spans="2:22" ht="11.25" x14ac:dyDescent="0.25"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  <c r="R8186" s="1"/>
      <c r="S8186" s="1"/>
      <c r="T8186" s="1"/>
      <c r="U8186" s="1"/>
      <c r="V8186" s="1"/>
    </row>
    <row r="8187" spans="2:22" ht="11.25" x14ac:dyDescent="0.25"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  <c r="R8187" s="1"/>
      <c r="S8187" s="1"/>
      <c r="T8187" s="1"/>
      <c r="U8187" s="1"/>
      <c r="V8187" s="1"/>
    </row>
    <row r="8188" spans="2:22" ht="11.25" x14ac:dyDescent="0.25"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  <c r="R8188" s="1"/>
      <c r="S8188" s="1"/>
      <c r="T8188" s="1"/>
      <c r="U8188" s="1"/>
      <c r="V8188" s="1"/>
    </row>
    <row r="8189" spans="2:22" ht="11.25" x14ac:dyDescent="0.25"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  <c r="R8189" s="1"/>
      <c r="S8189" s="1"/>
      <c r="T8189" s="1"/>
      <c r="U8189" s="1"/>
      <c r="V8189" s="1"/>
    </row>
    <row r="8190" spans="2:22" ht="11.25" x14ac:dyDescent="0.25"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  <c r="R8190" s="1"/>
      <c r="S8190" s="1"/>
      <c r="T8190" s="1"/>
      <c r="U8190" s="1"/>
      <c r="V8190" s="1"/>
    </row>
    <row r="8191" spans="2:22" ht="11.25" x14ac:dyDescent="0.25"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  <c r="R8191" s="1"/>
      <c r="S8191" s="1"/>
      <c r="T8191" s="1"/>
      <c r="U8191" s="1"/>
      <c r="V8191" s="1"/>
    </row>
    <row r="8192" spans="2:22" ht="11.25" x14ac:dyDescent="0.25"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  <c r="R8192" s="1"/>
      <c r="S8192" s="1"/>
      <c r="T8192" s="1"/>
      <c r="U8192" s="1"/>
      <c r="V8192" s="1"/>
    </row>
    <row r="8193" spans="2:22" ht="11.25" x14ac:dyDescent="0.25"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  <c r="R8193" s="1"/>
      <c r="S8193" s="1"/>
      <c r="T8193" s="1"/>
      <c r="U8193" s="1"/>
      <c r="V8193" s="1"/>
    </row>
    <row r="8194" spans="2:22" ht="11.25" x14ac:dyDescent="0.25"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  <c r="R8194" s="1"/>
      <c r="S8194" s="1"/>
      <c r="T8194" s="1"/>
      <c r="U8194" s="1"/>
      <c r="V8194" s="1"/>
    </row>
    <row r="8195" spans="2:22" ht="11.25" x14ac:dyDescent="0.25"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  <c r="R8195" s="1"/>
      <c r="S8195" s="1"/>
      <c r="T8195" s="1"/>
      <c r="U8195" s="1"/>
      <c r="V8195" s="1"/>
    </row>
    <row r="8196" spans="2:22" ht="11.25" x14ac:dyDescent="0.25"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  <c r="R8196" s="1"/>
      <c r="S8196" s="1"/>
      <c r="T8196" s="1"/>
      <c r="U8196" s="1"/>
      <c r="V8196" s="1"/>
    </row>
    <row r="8197" spans="2:22" ht="11.25" x14ac:dyDescent="0.25"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  <c r="R8197" s="1"/>
      <c r="S8197" s="1"/>
      <c r="T8197" s="1"/>
      <c r="U8197" s="1"/>
      <c r="V8197" s="1"/>
    </row>
    <row r="8198" spans="2:22" ht="11.25" x14ac:dyDescent="0.25"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  <c r="R8198" s="1"/>
      <c r="S8198" s="1"/>
      <c r="T8198" s="1"/>
      <c r="U8198" s="1"/>
      <c r="V8198" s="1"/>
    </row>
    <row r="8199" spans="2:22" ht="11.25" x14ac:dyDescent="0.25"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  <c r="R8199" s="1"/>
      <c r="S8199" s="1"/>
      <c r="T8199" s="1"/>
      <c r="U8199" s="1"/>
      <c r="V8199" s="1"/>
    </row>
    <row r="8200" spans="2:22" ht="11.25" x14ac:dyDescent="0.25"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  <c r="R8200" s="1"/>
      <c r="S8200" s="1"/>
      <c r="T8200" s="1"/>
      <c r="U8200" s="1"/>
      <c r="V8200" s="1"/>
    </row>
    <row r="8201" spans="2:22" ht="11.25" x14ac:dyDescent="0.25"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  <c r="R8201" s="1"/>
      <c r="S8201" s="1"/>
      <c r="T8201" s="1"/>
      <c r="U8201" s="1"/>
      <c r="V8201" s="1"/>
    </row>
    <row r="8202" spans="2:22" ht="11.25" x14ac:dyDescent="0.25"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  <c r="R8202" s="1"/>
      <c r="S8202" s="1"/>
      <c r="T8202" s="1"/>
      <c r="U8202" s="1"/>
      <c r="V8202" s="1"/>
    </row>
    <row r="8203" spans="2:22" ht="11.25" x14ac:dyDescent="0.25"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  <c r="R8203" s="1"/>
      <c r="S8203" s="1"/>
      <c r="T8203" s="1"/>
      <c r="U8203" s="1"/>
      <c r="V8203" s="1"/>
    </row>
    <row r="8204" spans="2:22" ht="11.25" x14ac:dyDescent="0.25"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  <c r="R8204" s="1"/>
      <c r="S8204" s="1"/>
      <c r="T8204" s="1"/>
      <c r="U8204" s="1"/>
      <c r="V8204" s="1"/>
    </row>
    <row r="8205" spans="2:22" ht="11.25" x14ac:dyDescent="0.25"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  <c r="R8205" s="1"/>
      <c r="S8205" s="1"/>
      <c r="T8205" s="1"/>
      <c r="U8205" s="1"/>
      <c r="V8205" s="1"/>
    </row>
    <row r="8206" spans="2:22" ht="11.25" x14ac:dyDescent="0.25"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  <c r="R8206" s="1"/>
      <c r="S8206" s="1"/>
      <c r="T8206" s="1"/>
      <c r="U8206" s="1"/>
      <c r="V8206" s="1"/>
    </row>
    <row r="8207" spans="2:22" ht="11.25" x14ac:dyDescent="0.25"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  <c r="R8207" s="1"/>
      <c r="S8207" s="1"/>
      <c r="T8207" s="1"/>
      <c r="U8207" s="1"/>
      <c r="V8207" s="1"/>
    </row>
    <row r="8208" spans="2:22" ht="11.25" x14ac:dyDescent="0.25"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  <c r="R8208" s="1"/>
      <c r="S8208" s="1"/>
      <c r="T8208" s="1"/>
      <c r="U8208" s="1"/>
      <c r="V8208" s="1"/>
    </row>
    <row r="8209" spans="2:22" ht="11.25" x14ac:dyDescent="0.25"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  <c r="R8209" s="1"/>
      <c r="S8209" s="1"/>
      <c r="T8209" s="1"/>
      <c r="U8209" s="1"/>
      <c r="V8209" s="1"/>
    </row>
    <row r="8210" spans="2:22" ht="11.25" x14ac:dyDescent="0.25"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  <c r="R8210" s="1"/>
      <c r="S8210" s="1"/>
      <c r="T8210" s="1"/>
      <c r="U8210" s="1"/>
      <c r="V8210" s="1"/>
    </row>
    <row r="8211" spans="2:22" ht="11.25" x14ac:dyDescent="0.25"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  <c r="R8211" s="1"/>
      <c r="S8211" s="1"/>
      <c r="T8211" s="1"/>
      <c r="U8211" s="1"/>
      <c r="V8211" s="1"/>
    </row>
    <row r="8212" spans="2:22" ht="11.25" x14ac:dyDescent="0.25"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  <c r="R8212" s="1"/>
      <c r="S8212" s="1"/>
      <c r="T8212" s="1"/>
      <c r="U8212" s="1"/>
      <c r="V8212" s="1"/>
    </row>
    <row r="8213" spans="2:22" ht="11.25" x14ac:dyDescent="0.25"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  <c r="R8213" s="1"/>
      <c r="S8213" s="1"/>
      <c r="T8213" s="1"/>
      <c r="U8213" s="1"/>
      <c r="V8213" s="1"/>
    </row>
    <row r="8214" spans="2:22" ht="11.25" x14ac:dyDescent="0.25"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  <c r="R8214" s="1"/>
      <c r="S8214" s="1"/>
      <c r="T8214" s="1"/>
      <c r="U8214" s="1"/>
      <c r="V8214" s="1"/>
    </row>
    <row r="8215" spans="2:22" ht="11.25" x14ac:dyDescent="0.25"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  <c r="R8215" s="1"/>
      <c r="S8215" s="1"/>
      <c r="T8215" s="1"/>
      <c r="U8215" s="1"/>
      <c r="V8215" s="1"/>
    </row>
    <row r="8216" spans="2:22" ht="11.25" x14ac:dyDescent="0.25"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  <c r="R8216" s="1"/>
      <c r="S8216" s="1"/>
      <c r="T8216" s="1"/>
      <c r="U8216" s="1"/>
      <c r="V8216" s="1"/>
    </row>
    <row r="8217" spans="2:22" ht="11.25" x14ac:dyDescent="0.25"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  <c r="R8217" s="1"/>
      <c r="S8217" s="1"/>
      <c r="T8217" s="1"/>
      <c r="U8217" s="1"/>
      <c r="V8217" s="1"/>
    </row>
    <row r="8218" spans="2:22" ht="11.25" x14ac:dyDescent="0.25"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  <c r="R8218" s="1"/>
      <c r="S8218" s="1"/>
      <c r="T8218" s="1"/>
      <c r="U8218" s="1"/>
      <c r="V8218" s="1"/>
    </row>
    <row r="8219" spans="2:22" ht="11.25" x14ac:dyDescent="0.25"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  <c r="R8219" s="1"/>
      <c r="S8219" s="1"/>
      <c r="T8219" s="1"/>
      <c r="U8219" s="1"/>
      <c r="V8219" s="1"/>
    </row>
    <row r="8220" spans="2:22" ht="11.25" x14ac:dyDescent="0.25"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  <c r="R8220" s="1"/>
      <c r="S8220" s="1"/>
      <c r="T8220" s="1"/>
      <c r="U8220" s="1"/>
      <c r="V8220" s="1"/>
    </row>
    <row r="8221" spans="2:22" ht="11.25" x14ac:dyDescent="0.25"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  <c r="R8221" s="1"/>
      <c r="S8221" s="1"/>
      <c r="T8221" s="1"/>
      <c r="U8221" s="1"/>
      <c r="V8221" s="1"/>
    </row>
    <row r="8222" spans="2:22" ht="11.25" x14ac:dyDescent="0.25"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  <c r="R8222" s="1"/>
      <c r="S8222" s="1"/>
      <c r="T8222" s="1"/>
      <c r="U8222" s="1"/>
      <c r="V8222" s="1"/>
    </row>
    <row r="8223" spans="2:22" ht="11.25" x14ac:dyDescent="0.25"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  <c r="R8223" s="1"/>
      <c r="S8223" s="1"/>
      <c r="T8223" s="1"/>
      <c r="U8223" s="1"/>
      <c r="V8223" s="1"/>
    </row>
    <row r="8224" spans="2:22" ht="11.25" x14ac:dyDescent="0.25"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  <c r="R8224" s="1"/>
      <c r="S8224" s="1"/>
      <c r="T8224" s="1"/>
      <c r="U8224" s="1"/>
      <c r="V8224" s="1"/>
    </row>
    <row r="8225" spans="2:22" ht="11.25" x14ac:dyDescent="0.25"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  <c r="R8225" s="1"/>
      <c r="S8225" s="1"/>
      <c r="T8225" s="1"/>
      <c r="U8225" s="1"/>
      <c r="V8225" s="1"/>
    </row>
    <row r="8226" spans="2:22" ht="11.25" x14ac:dyDescent="0.25"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  <c r="R8226" s="1"/>
      <c r="S8226" s="1"/>
      <c r="T8226" s="1"/>
      <c r="U8226" s="1"/>
      <c r="V8226" s="1"/>
    </row>
    <row r="8227" spans="2:22" ht="11.25" x14ac:dyDescent="0.25"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  <c r="R8227" s="1"/>
      <c r="S8227" s="1"/>
      <c r="T8227" s="1"/>
      <c r="U8227" s="1"/>
      <c r="V8227" s="1"/>
    </row>
    <row r="8228" spans="2:22" ht="11.25" x14ac:dyDescent="0.25"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  <c r="R8228" s="1"/>
      <c r="S8228" s="1"/>
      <c r="T8228" s="1"/>
      <c r="U8228" s="1"/>
      <c r="V8228" s="1"/>
    </row>
    <row r="8229" spans="2:22" ht="11.25" x14ac:dyDescent="0.25"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  <c r="R8229" s="1"/>
      <c r="S8229" s="1"/>
      <c r="T8229" s="1"/>
      <c r="U8229" s="1"/>
      <c r="V8229" s="1"/>
    </row>
    <row r="8230" spans="2:22" ht="11.25" x14ac:dyDescent="0.25"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  <c r="R8230" s="1"/>
      <c r="S8230" s="1"/>
      <c r="T8230" s="1"/>
      <c r="U8230" s="1"/>
      <c r="V8230" s="1"/>
    </row>
    <row r="8231" spans="2:22" ht="11.25" x14ac:dyDescent="0.25"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  <c r="R8231" s="1"/>
      <c r="S8231" s="1"/>
      <c r="T8231" s="1"/>
      <c r="U8231" s="1"/>
      <c r="V8231" s="1"/>
    </row>
    <row r="8232" spans="2:22" ht="11.25" x14ac:dyDescent="0.25"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  <c r="R8232" s="1"/>
      <c r="S8232" s="1"/>
      <c r="T8232" s="1"/>
      <c r="U8232" s="1"/>
      <c r="V8232" s="1"/>
    </row>
    <row r="8233" spans="2:22" ht="11.25" x14ac:dyDescent="0.25"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  <c r="R8233" s="1"/>
      <c r="S8233" s="1"/>
      <c r="T8233" s="1"/>
      <c r="U8233" s="1"/>
      <c r="V8233" s="1"/>
    </row>
    <row r="8234" spans="2:22" ht="11.25" x14ac:dyDescent="0.25"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  <c r="R8234" s="1"/>
      <c r="S8234" s="1"/>
      <c r="T8234" s="1"/>
      <c r="U8234" s="1"/>
      <c r="V8234" s="1"/>
    </row>
    <row r="8235" spans="2:22" ht="11.25" x14ac:dyDescent="0.25"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  <c r="R8235" s="1"/>
      <c r="S8235" s="1"/>
      <c r="T8235" s="1"/>
      <c r="U8235" s="1"/>
      <c r="V8235" s="1"/>
    </row>
    <row r="8236" spans="2:22" ht="11.25" x14ac:dyDescent="0.25"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  <c r="R8236" s="1"/>
      <c r="S8236" s="1"/>
      <c r="T8236" s="1"/>
      <c r="U8236" s="1"/>
      <c r="V8236" s="1"/>
    </row>
    <row r="8237" spans="2:22" ht="11.25" x14ac:dyDescent="0.25"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  <c r="R8237" s="1"/>
      <c r="S8237" s="1"/>
      <c r="T8237" s="1"/>
      <c r="U8237" s="1"/>
      <c r="V8237" s="1"/>
    </row>
    <row r="8238" spans="2:22" ht="11.25" x14ac:dyDescent="0.25"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  <c r="R8238" s="1"/>
      <c r="S8238" s="1"/>
      <c r="T8238" s="1"/>
      <c r="U8238" s="1"/>
      <c r="V8238" s="1"/>
    </row>
    <row r="8239" spans="2:22" ht="11.25" x14ac:dyDescent="0.25"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  <c r="R8239" s="1"/>
      <c r="S8239" s="1"/>
      <c r="T8239" s="1"/>
      <c r="U8239" s="1"/>
      <c r="V8239" s="1"/>
    </row>
    <row r="8240" spans="2:22" ht="11.25" x14ac:dyDescent="0.25"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  <c r="R8240" s="1"/>
      <c r="S8240" s="1"/>
      <c r="T8240" s="1"/>
      <c r="U8240" s="1"/>
      <c r="V8240" s="1"/>
    </row>
    <row r="8241" spans="2:22" ht="11.25" x14ac:dyDescent="0.25"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  <c r="R8241" s="1"/>
      <c r="S8241" s="1"/>
      <c r="T8241" s="1"/>
      <c r="U8241" s="1"/>
      <c r="V8241" s="1"/>
    </row>
    <row r="8242" spans="2:22" ht="11.25" x14ac:dyDescent="0.25"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  <c r="R8242" s="1"/>
      <c r="S8242" s="1"/>
      <c r="T8242" s="1"/>
      <c r="U8242" s="1"/>
      <c r="V8242" s="1"/>
    </row>
    <row r="8243" spans="2:22" ht="11.25" x14ac:dyDescent="0.25"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  <c r="R8243" s="1"/>
      <c r="S8243" s="1"/>
      <c r="T8243" s="1"/>
      <c r="U8243" s="1"/>
      <c r="V8243" s="1"/>
    </row>
    <row r="8244" spans="2:22" ht="11.25" x14ac:dyDescent="0.25"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  <c r="R8244" s="1"/>
      <c r="S8244" s="1"/>
      <c r="T8244" s="1"/>
      <c r="U8244" s="1"/>
      <c r="V8244" s="1"/>
    </row>
    <row r="8245" spans="2:22" ht="11.25" x14ac:dyDescent="0.25"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  <c r="R8245" s="1"/>
      <c r="S8245" s="1"/>
      <c r="T8245" s="1"/>
      <c r="U8245" s="1"/>
      <c r="V8245" s="1"/>
    </row>
    <row r="8246" spans="2:22" ht="11.25" x14ac:dyDescent="0.25"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  <c r="R8246" s="1"/>
      <c r="S8246" s="1"/>
      <c r="T8246" s="1"/>
      <c r="U8246" s="1"/>
      <c r="V8246" s="1"/>
    </row>
    <row r="8247" spans="2:22" ht="11.25" x14ac:dyDescent="0.25"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  <c r="R8247" s="1"/>
      <c r="S8247" s="1"/>
      <c r="T8247" s="1"/>
      <c r="U8247" s="1"/>
      <c r="V8247" s="1"/>
    </row>
    <row r="8248" spans="2:22" ht="11.25" x14ac:dyDescent="0.25"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  <c r="R8248" s="1"/>
      <c r="S8248" s="1"/>
      <c r="T8248" s="1"/>
      <c r="U8248" s="1"/>
      <c r="V8248" s="1"/>
    </row>
    <row r="8249" spans="2:22" ht="11.25" x14ac:dyDescent="0.25"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  <c r="R8249" s="1"/>
      <c r="S8249" s="1"/>
      <c r="T8249" s="1"/>
      <c r="U8249" s="1"/>
      <c r="V8249" s="1"/>
    </row>
    <row r="8250" spans="2:22" ht="11.25" x14ac:dyDescent="0.25"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  <c r="R8250" s="1"/>
      <c r="S8250" s="1"/>
      <c r="T8250" s="1"/>
      <c r="U8250" s="1"/>
      <c r="V8250" s="1"/>
    </row>
    <row r="8251" spans="2:22" ht="11.25" x14ac:dyDescent="0.25"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  <c r="R8251" s="1"/>
      <c r="S8251" s="1"/>
      <c r="T8251" s="1"/>
      <c r="U8251" s="1"/>
      <c r="V8251" s="1"/>
    </row>
    <row r="8252" spans="2:22" ht="11.25" x14ac:dyDescent="0.25"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  <c r="R8252" s="1"/>
      <c r="S8252" s="1"/>
      <c r="T8252" s="1"/>
      <c r="U8252" s="1"/>
      <c r="V8252" s="1"/>
    </row>
    <row r="8253" spans="2:22" ht="11.25" x14ac:dyDescent="0.25"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  <c r="R8253" s="1"/>
      <c r="S8253" s="1"/>
      <c r="T8253" s="1"/>
      <c r="U8253" s="1"/>
      <c r="V8253" s="1"/>
    </row>
    <row r="8254" spans="2:22" ht="11.25" x14ac:dyDescent="0.25"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  <c r="R8254" s="1"/>
      <c r="S8254" s="1"/>
      <c r="T8254" s="1"/>
      <c r="U8254" s="1"/>
      <c r="V8254" s="1"/>
    </row>
    <row r="8255" spans="2:22" ht="11.25" x14ac:dyDescent="0.25"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  <c r="R8255" s="1"/>
      <c r="S8255" s="1"/>
      <c r="T8255" s="1"/>
      <c r="U8255" s="1"/>
      <c r="V8255" s="1"/>
    </row>
    <row r="8256" spans="2:22" ht="11.25" x14ac:dyDescent="0.25"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  <c r="R8256" s="1"/>
      <c r="S8256" s="1"/>
      <c r="T8256" s="1"/>
      <c r="U8256" s="1"/>
      <c r="V8256" s="1"/>
    </row>
    <row r="8257" spans="2:22" ht="11.25" x14ac:dyDescent="0.25"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  <c r="R8257" s="1"/>
      <c r="S8257" s="1"/>
      <c r="T8257" s="1"/>
      <c r="U8257" s="1"/>
      <c r="V8257" s="1"/>
    </row>
    <row r="8258" spans="2:22" ht="11.25" x14ac:dyDescent="0.25"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  <c r="R8258" s="1"/>
      <c r="S8258" s="1"/>
      <c r="T8258" s="1"/>
      <c r="U8258" s="1"/>
      <c r="V8258" s="1"/>
    </row>
    <row r="8259" spans="2:22" ht="11.25" x14ac:dyDescent="0.25"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  <c r="R8259" s="1"/>
      <c r="S8259" s="1"/>
      <c r="T8259" s="1"/>
      <c r="U8259" s="1"/>
      <c r="V8259" s="1"/>
    </row>
    <row r="8260" spans="2:22" ht="11.25" x14ac:dyDescent="0.25"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  <c r="R8260" s="1"/>
      <c r="S8260" s="1"/>
      <c r="T8260" s="1"/>
      <c r="U8260" s="1"/>
      <c r="V8260" s="1"/>
    </row>
    <row r="8261" spans="2:22" ht="11.25" x14ac:dyDescent="0.25"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  <c r="R8261" s="1"/>
      <c r="S8261" s="1"/>
      <c r="T8261" s="1"/>
      <c r="U8261" s="1"/>
      <c r="V8261" s="1"/>
    </row>
    <row r="8262" spans="2:22" ht="11.25" x14ac:dyDescent="0.25"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  <c r="R8262" s="1"/>
      <c r="S8262" s="1"/>
      <c r="T8262" s="1"/>
      <c r="U8262" s="1"/>
      <c r="V8262" s="1"/>
    </row>
    <row r="8263" spans="2:22" ht="11.25" x14ac:dyDescent="0.25"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  <c r="R8263" s="1"/>
      <c r="S8263" s="1"/>
      <c r="T8263" s="1"/>
      <c r="U8263" s="1"/>
      <c r="V8263" s="1"/>
    </row>
    <row r="8264" spans="2:22" ht="11.25" x14ac:dyDescent="0.25"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  <c r="R8264" s="1"/>
      <c r="S8264" s="1"/>
      <c r="T8264" s="1"/>
      <c r="U8264" s="1"/>
      <c r="V8264" s="1"/>
    </row>
    <row r="8265" spans="2:22" ht="11.25" x14ac:dyDescent="0.25"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  <c r="R8265" s="1"/>
      <c r="S8265" s="1"/>
      <c r="T8265" s="1"/>
      <c r="U8265" s="1"/>
      <c r="V8265" s="1"/>
    </row>
    <row r="8266" spans="2:22" ht="11.25" x14ac:dyDescent="0.25"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  <c r="R8266" s="1"/>
      <c r="S8266" s="1"/>
      <c r="T8266" s="1"/>
      <c r="U8266" s="1"/>
      <c r="V8266" s="1"/>
    </row>
    <row r="8267" spans="2:22" ht="11.25" x14ac:dyDescent="0.25"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  <c r="R8267" s="1"/>
      <c r="S8267" s="1"/>
      <c r="T8267" s="1"/>
      <c r="U8267" s="1"/>
      <c r="V8267" s="1"/>
    </row>
    <row r="8268" spans="2:22" ht="11.25" x14ac:dyDescent="0.25"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  <c r="R8268" s="1"/>
      <c r="S8268" s="1"/>
      <c r="T8268" s="1"/>
      <c r="U8268" s="1"/>
      <c r="V8268" s="1"/>
    </row>
    <row r="8269" spans="2:22" ht="11.25" x14ac:dyDescent="0.25"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  <c r="R8269" s="1"/>
      <c r="S8269" s="1"/>
      <c r="T8269" s="1"/>
      <c r="U8269" s="1"/>
      <c r="V8269" s="1"/>
    </row>
    <row r="8270" spans="2:22" ht="11.25" x14ac:dyDescent="0.25"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  <c r="R8270" s="1"/>
      <c r="S8270" s="1"/>
      <c r="T8270" s="1"/>
      <c r="U8270" s="1"/>
      <c r="V8270" s="1"/>
    </row>
    <row r="8271" spans="2:22" ht="11.25" x14ac:dyDescent="0.25"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  <c r="R8271" s="1"/>
      <c r="S8271" s="1"/>
      <c r="T8271" s="1"/>
      <c r="U8271" s="1"/>
      <c r="V8271" s="1"/>
    </row>
    <row r="8272" spans="2:22" ht="11.25" x14ac:dyDescent="0.25"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  <c r="R8272" s="1"/>
      <c r="S8272" s="1"/>
      <c r="T8272" s="1"/>
      <c r="U8272" s="1"/>
      <c r="V8272" s="1"/>
    </row>
    <row r="8273" spans="2:22" ht="11.25" x14ac:dyDescent="0.25"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  <c r="R8273" s="1"/>
      <c r="S8273" s="1"/>
      <c r="T8273" s="1"/>
      <c r="U8273" s="1"/>
      <c r="V8273" s="1"/>
    </row>
    <row r="8274" spans="2:22" ht="11.25" x14ac:dyDescent="0.25"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  <c r="R8274" s="1"/>
      <c r="S8274" s="1"/>
      <c r="T8274" s="1"/>
      <c r="U8274" s="1"/>
      <c r="V8274" s="1"/>
    </row>
    <row r="8275" spans="2:22" ht="11.25" x14ac:dyDescent="0.25"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  <c r="R8275" s="1"/>
      <c r="S8275" s="1"/>
      <c r="T8275" s="1"/>
      <c r="U8275" s="1"/>
      <c r="V8275" s="1"/>
    </row>
    <row r="8276" spans="2:22" ht="11.25" x14ac:dyDescent="0.25"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  <c r="R8276" s="1"/>
      <c r="S8276" s="1"/>
      <c r="T8276" s="1"/>
      <c r="U8276" s="1"/>
      <c r="V8276" s="1"/>
    </row>
    <row r="8277" spans="2:22" ht="11.25" x14ac:dyDescent="0.25"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  <c r="R8277" s="1"/>
      <c r="S8277" s="1"/>
      <c r="T8277" s="1"/>
      <c r="U8277" s="1"/>
      <c r="V8277" s="1"/>
    </row>
    <row r="8278" spans="2:22" ht="11.25" x14ac:dyDescent="0.25"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  <c r="R8278" s="1"/>
      <c r="S8278" s="1"/>
      <c r="T8278" s="1"/>
      <c r="U8278" s="1"/>
      <c r="V8278" s="1"/>
    </row>
    <row r="8279" spans="2:22" ht="11.25" x14ac:dyDescent="0.25"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  <c r="R8279" s="1"/>
      <c r="S8279" s="1"/>
      <c r="T8279" s="1"/>
      <c r="U8279" s="1"/>
      <c r="V8279" s="1"/>
    </row>
    <row r="8280" spans="2:22" ht="11.25" x14ac:dyDescent="0.25"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  <c r="R8280" s="1"/>
      <c r="S8280" s="1"/>
      <c r="T8280" s="1"/>
      <c r="U8280" s="1"/>
      <c r="V8280" s="1"/>
    </row>
    <row r="8281" spans="2:22" ht="11.25" x14ac:dyDescent="0.25"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  <c r="R8281" s="1"/>
      <c r="S8281" s="1"/>
      <c r="T8281" s="1"/>
      <c r="U8281" s="1"/>
      <c r="V8281" s="1"/>
    </row>
    <row r="8282" spans="2:22" ht="11.25" x14ac:dyDescent="0.25"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  <c r="R8282" s="1"/>
      <c r="S8282" s="1"/>
      <c r="T8282" s="1"/>
      <c r="U8282" s="1"/>
      <c r="V8282" s="1"/>
    </row>
    <row r="8283" spans="2:22" ht="11.25" x14ac:dyDescent="0.25"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  <c r="R8283" s="1"/>
      <c r="S8283" s="1"/>
      <c r="T8283" s="1"/>
      <c r="U8283" s="1"/>
      <c r="V8283" s="1"/>
    </row>
    <row r="8284" spans="2:22" ht="11.25" x14ac:dyDescent="0.25"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  <c r="R8284" s="1"/>
      <c r="S8284" s="1"/>
      <c r="T8284" s="1"/>
      <c r="U8284" s="1"/>
      <c r="V8284" s="1"/>
    </row>
    <row r="8285" spans="2:22" ht="11.25" x14ac:dyDescent="0.25"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  <c r="R8285" s="1"/>
      <c r="S8285" s="1"/>
      <c r="T8285" s="1"/>
      <c r="U8285" s="1"/>
      <c r="V8285" s="1"/>
    </row>
    <row r="8286" spans="2:22" ht="11.25" x14ac:dyDescent="0.25"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  <c r="R8286" s="1"/>
      <c r="S8286" s="1"/>
      <c r="T8286" s="1"/>
      <c r="U8286" s="1"/>
      <c r="V8286" s="1"/>
    </row>
    <row r="8287" spans="2:22" ht="11.25" x14ac:dyDescent="0.25"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  <c r="R8287" s="1"/>
      <c r="S8287" s="1"/>
      <c r="T8287" s="1"/>
      <c r="U8287" s="1"/>
      <c r="V8287" s="1"/>
    </row>
    <row r="8288" spans="2:22" ht="11.25" x14ac:dyDescent="0.25"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  <c r="R8288" s="1"/>
      <c r="S8288" s="1"/>
      <c r="T8288" s="1"/>
      <c r="U8288" s="1"/>
      <c r="V8288" s="1"/>
    </row>
    <row r="8289" spans="2:22" ht="11.25" x14ac:dyDescent="0.25"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  <c r="R8289" s="1"/>
      <c r="S8289" s="1"/>
      <c r="T8289" s="1"/>
      <c r="U8289" s="1"/>
      <c r="V8289" s="1"/>
    </row>
    <row r="8290" spans="2:22" ht="11.25" x14ac:dyDescent="0.25"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  <c r="R8290" s="1"/>
      <c r="S8290" s="1"/>
      <c r="T8290" s="1"/>
      <c r="U8290" s="1"/>
      <c r="V8290" s="1"/>
    </row>
    <row r="8291" spans="2:22" ht="11.25" x14ac:dyDescent="0.25"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  <c r="R8291" s="1"/>
      <c r="S8291" s="1"/>
      <c r="T8291" s="1"/>
      <c r="U8291" s="1"/>
      <c r="V8291" s="1"/>
    </row>
    <row r="8292" spans="2:22" ht="11.25" x14ac:dyDescent="0.25"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  <c r="R8292" s="1"/>
      <c r="S8292" s="1"/>
      <c r="T8292" s="1"/>
      <c r="U8292" s="1"/>
      <c r="V8292" s="1"/>
    </row>
    <row r="8293" spans="2:22" ht="11.25" x14ac:dyDescent="0.25"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  <c r="R8293" s="1"/>
      <c r="S8293" s="1"/>
      <c r="T8293" s="1"/>
      <c r="U8293" s="1"/>
      <c r="V8293" s="1"/>
    </row>
    <row r="8294" spans="2:22" ht="11.25" x14ac:dyDescent="0.25"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  <c r="R8294" s="1"/>
      <c r="S8294" s="1"/>
      <c r="T8294" s="1"/>
      <c r="U8294" s="1"/>
      <c r="V8294" s="1"/>
    </row>
    <row r="8295" spans="2:22" ht="11.25" x14ac:dyDescent="0.25"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  <c r="R8295" s="1"/>
      <c r="S8295" s="1"/>
      <c r="T8295" s="1"/>
      <c r="U8295" s="1"/>
      <c r="V8295" s="1"/>
    </row>
    <row r="8296" spans="2:22" ht="11.25" x14ac:dyDescent="0.25"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  <c r="R8296" s="1"/>
      <c r="S8296" s="1"/>
      <c r="T8296" s="1"/>
      <c r="U8296" s="1"/>
      <c r="V8296" s="1"/>
    </row>
    <row r="8297" spans="2:22" ht="11.25" x14ac:dyDescent="0.25"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  <c r="R8297" s="1"/>
      <c r="S8297" s="1"/>
      <c r="T8297" s="1"/>
      <c r="U8297" s="1"/>
      <c r="V8297" s="1"/>
    </row>
    <row r="8298" spans="2:22" ht="11.25" x14ac:dyDescent="0.25"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  <c r="R8298" s="1"/>
      <c r="S8298" s="1"/>
      <c r="T8298" s="1"/>
      <c r="U8298" s="1"/>
      <c r="V8298" s="1"/>
    </row>
    <row r="8299" spans="2:22" ht="11.25" x14ac:dyDescent="0.25"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  <c r="R8299" s="1"/>
      <c r="S8299" s="1"/>
      <c r="T8299" s="1"/>
      <c r="U8299" s="1"/>
      <c r="V8299" s="1"/>
    </row>
    <row r="8300" spans="2:22" ht="11.25" x14ac:dyDescent="0.25"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  <c r="R8300" s="1"/>
      <c r="S8300" s="1"/>
      <c r="T8300" s="1"/>
      <c r="U8300" s="1"/>
      <c r="V8300" s="1"/>
    </row>
    <row r="8301" spans="2:22" ht="11.25" x14ac:dyDescent="0.25"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  <c r="R8301" s="1"/>
      <c r="S8301" s="1"/>
      <c r="T8301" s="1"/>
      <c r="U8301" s="1"/>
      <c r="V8301" s="1"/>
    </row>
    <row r="8302" spans="2:22" ht="11.25" x14ac:dyDescent="0.25"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  <c r="R8302" s="1"/>
      <c r="S8302" s="1"/>
      <c r="T8302" s="1"/>
      <c r="U8302" s="1"/>
      <c r="V8302" s="1"/>
    </row>
    <row r="8303" spans="2:22" ht="11.25" x14ac:dyDescent="0.25"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  <c r="R8303" s="1"/>
      <c r="S8303" s="1"/>
      <c r="T8303" s="1"/>
      <c r="U8303" s="1"/>
      <c r="V8303" s="1"/>
    </row>
    <row r="8304" spans="2:22" ht="11.25" x14ac:dyDescent="0.25"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  <c r="R8304" s="1"/>
      <c r="S8304" s="1"/>
      <c r="T8304" s="1"/>
      <c r="U8304" s="1"/>
      <c r="V8304" s="1"/>
    </row>
    <row r="8305" spans="2:22" ht="11.25" x14ac:dyDescent="0.25"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  <c r="R8305" s="1"/>
      <c r="S8305" s="1"/>
      <c r="T8305" s="1"/>
      <c r="U8305" s="1"/>
      <c r="V8305" s="1"/>
    </row>
    <row r="8306" spans="2:22" ht="11.25" x14ac:dyDescent="0.25"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  <c r="R8306" s="1"/>
      <c r="S8306" s="1"/>
      <c r="T8306" s="1"/>
      <c r="U8306" s="1"/>
      <c r="V8306" s="1"/>
    </row>
    <row r="8307" spans="2:22" ht="11.25" x14ac:dyDescent="0.25"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  <c r="R8307" s="1"/>
      <c r="S8307" s="1"/>
      <c r="T8307" s="1"/>
      <c r="U8307" s="1"/>
      <c r="V8307" s="1"/>
    </row>
    <row r="8308" spans="2:22" ht="11.25" x14ac:dyDescent="0.25"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  <c r="R8308" s="1"/>
      <c r="S8308" s="1"/>
      <c r="T8308" s="1"/>
      <c r="U8308" s="1"/>
      <c r="V8308" s="1"/>
    </row>
    <row r="8309" spans="2:22" ht="11.25" x14ac:dyDescent="0.25"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  <c r="R8309" s="1"/>
      <c r="S8309" s="1"/>
      <c r="T8309" s="1"/>
      <c r="U8309" s="1"/>
      <c r="V8309" s="1"/>
    </row>
    <row r="8310" spans="2:22" ht="11.25" x14ac:dyDescent="0.25"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  <c r="R8310" s="1"/>
      <c r="S8310" s="1"/>
      <c r="T8310" s="1"/>
      <c r="U8310" s="1"/>
      <c r="V8310" s="1"/>
    </row>
    <row r="8311" spans="2:22" ht="11.25" x14ac:dyDescent="0.25"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  <c r="R8311" s="1"/>
      <c r="S8311" s="1"/>
      <c r="T8311" s="1"/>
      <c r="U8311" s="1"/>
      <c r="V8311" s="1"/>
    </row>
    <row r="8312" spans="2:22" ht="11.25" x14ac:dyDescent="0.25"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  <c r="R8312" s="1"/>
      <c r="S8312" s="1"/>
      <c r="T8312" s="1"/>
      <c r="U8312" s="1"/>
      <c r="V8312" s="1"/>
    </row>
    <row r="8313" spans="2:22" ht="11.25" x14ac:dyDescent="0.25"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  <c r="R8313" s="1"/>
      <c r="S8313" s="1"/>
      <c r="T8313" s="1"/>
      <c r="U8313" s="1"/>
      <c r="V8313" s="1"/>
    </row>
    <row r="8314" spans="2:22" ht="11.25" x14ac:dyDescent="0.25"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  <c r="R8314" s="1"/>
      <c r="S8314" s="1"/>
      <c r="T8314" s="1"/>
      <c r="U8314" s="1"/>
      <c r="V8314" s="1"/>
    </row>
    <row r="8315" spans="2:22" ht="11.25" x14ac:dyDescent="0.25"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  <c r="R8315" s="1"/>
      <c r="S8315" s="1"/>
      <c r="T8315" s="1"/>
      <c r="U8315" s="1"/>
      <c r="V8315" s="1"/>
    </row>
    <row r="8316" spans="2:22" ht="11.25" x14ac:dyDescent="0.25"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  <c r="R8316" s="1"/>
      <c r="S8316" s="1"/>
      <c r="T8316" s="1"/>
      <c r="U8316" s="1"/>
      <c r="V8316" s="1"/>
    </row>
    <row r="8317" spans="2:22" ht="11.25" x14ac:dyDescent="0.25"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  <c r="R8317" s="1"/>
      <c r="S8317" s="1"/>
      <c r="T8317" s="1"/>
      <c r="U8317" s="1"/>
      <c r="V8317" s="1"/>
    </row>
    <row r="8318" spans="2:22" ht="11.25" x14ac:dyDescent="0.25"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  <c r="R8318" s="1"/>
      <c r="S8318" s="1"/>
      <c r="T8318" s="1"/>
      <c r="U8318" s="1"/>
      <c r="V8318" s="1"/>
    </row>
    <row r="8319" spans="2:22" ht="11.25" x14ac:dyDescent="0.25"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  <c r="R8319" s="1"/>
      <c r="S8319" s="1"/>
      <c r="T8319" s="1"/>
      <c r="U8319" s="1"/>
      <c r="V8319" s="1"/>
    </row>
    <row r="8320" spans="2:22" ht="11.25" x14ac:dyDescent="0.25"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  <c r="R8320" s="1"/>
      <c r="S8320" s="1"/>
      <c r="T8320" s="1"/>
      <c r="U8320" s="1"/>
      <c r="V8320" s="1"/>
    </row>
    <row r="8321" spans="2:22" ht="11.25" x14ac:dyDescent="0.25"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  <c r="R8321" s="1"/>
      <c r="S8321" s="1"/>
      <c r="T8321" s="1"/>
      <c r="U8321" s="1"/>
      <c r="V8321" s="1"/>
    </row>
    <row r="8322" spans="2:22" ht="11.25" x14ac:dyDescent="0.25"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  <c r="R8322" s="1"/>
      <c r="S8322" s="1"/>
      <c r="T8322" s="1"/>
      <c r="U8322" s="1"/>
      <c r="V8322" s="1"/>
    </row>
    <row r="8323" spans="2:22" ht="11.25" x14ac:dyDescent="0.25"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  <c r="R8323" s="1"/>
      <c r="S8323" s="1"/>
      <c r="T8323" s="1"/>
      <c r="U8323" s="1"/>
      <c r="V8323" s="1"/>
    </row>
    <row r="8324" spans="2:22" ht="11.25" x14ac:dyDescent="0.25"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  <c r="R8324" s="1"/>
      <c r="S8324" s="1"/>
      <c r="T8324" s="1"/>
      <c r="U8324" s="1"/>
      <c r="V8324" s="1"/>
    </row>
    <row r="8325" spans="2:22" ht="11.25" x14ac:dyDescent="0.25"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  <c r="R8325" s="1"/>
      <c r="S8325" s="1"/>
      <c r="T8325" s="1"/>
      <c r="U8325" s="1"/>
      <c r="V8325" s="1"/>
    </row>
    <row r="8326" spans="2:22" ht="11.25" x14ac:dyDescent="0.25"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  <c r="R8326" s="1"/>
      <c r="S8326" s="1"/>
      <c r="T8326" s="1"/>
      <c r="U8326" s="1"/>
      <c r="V8326" s="1"/>
    </row>
    <row r="8327" spans="2:22" ht="11.25" x14ac:dyDescent="0.25"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  <c r="R8327" s="1"/>
      <c r="S8327" s="1"/>
      <c r="T8327" s="1"/>
      <c r="U8327" s="1"/>
      <c r="V8327" s="1"/>
    </row>
    <row r="8328" spans="2:22" ht="11.25" x14ac:dyDescent="0.25"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  <c r="R8328" s="1"/>
      <c r="S8328" s="1"/>
      <c r="T8328" s="1"/>
      <c r="U8328" s="1"/>
      <c r="V8328" s="1"/>
    </row>
    <row r="8329" spans="2:22" ht="11.25" x14ac:dyDescent="0.25"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  <c r="R8329" s="1"/>
      <c r="S8329" s="1"/>
      <c r="T8329" s="1"/>
      <c r="U8329" s="1"/>
      <c r="V8329" s="1"/>
    </row>
    <row r="8330" spans="2:22" ht="11.25" x14ac:dyDescent="0.25"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  <c r="R8330" s="1"/>
      <c r="S8330" s="1"/>
      <c r="T8330" s="1"/>
      <c r="U8330" s="1"/>
      <c r="V8330" s="1"/>
    </row>
    <row r="8331" spans="2:22" ht="11.25" x14ac:dyDescent="0.25"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  <c r="R8331" s="1"/>
      <c r="S8331" s="1"/>
      <c r="T8331" s="1"/>
      <c r="U8331" s="1"/>
      <c r="V8331" s="1"/>
    </row>
    <row r="8332" spans="2:22" ht="11.25" x14ac:dyDescent="0.25"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  <c r="R8332" s="1"/>
      <c r="S8332" s="1"/>
      <c r="T8332" s="1"/>
      <c r="U8332" s="1"/>
      <c r="V8332" s="1"/>
    </row>
    <row r="8333" spans="2:22" ht="11.25" x14ac:dyDescent="0.25"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  <c r="R8333" s="1"/>
      <c r="S8333" s="1"/>
      <c r="T8333" s="1"/>
      <c r="U8333" s="1"/>
      <c r="V8333" s="1"/>
    </row>
    <row r="8334" spans="2:22" ht="11.25" x14ac:dyDescent="0.25"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  <c r="R8334" s="1"/>
      <c r="S8334" s="1"/>
      <c r="T8334" s="1"/>
      <c r="U8334" s="1"/>
      <c r="V8334" s="1"/>
    </row>
    <row r="8335" spans="2:22" ht="11.25" x14ac:dyDescent="0.25"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  <c r="R8335" s="1"/>
      <c r="S8335" s="1"/>
      <c r="T8335" s="1"/>
      <c r="U8335" s="1"/>
      <c r="V8335" s="1"/>
    </row>
    <row r="8336" spans="2:22" ht="11.25" x14ac:dyDescent="0.25"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  <c r="R8336" s="1"/>
      <c r="S8336" s="1"/>
      <c r="T8336" s="1"/>
      <c r="U8336" s="1"/>
      <c r="V8336" s="1"/>
    </row>
    <row r="8337" spans="2:22" ht="11.25" x14ac:dyDescent="0.25"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  <c r="R8337" s="1"/>
      <c r="S8337" s="1"/>
      <c r="T8337" s="1"/>
      <c r="U8337" s="1"/>
      <c r="V8337" s="1"/>
    </row>
    <row r="8338" spans="2:22" ht="11.25" x14ac:dyDescent="0.25"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  <c r="R8338" s="1"/>
      <c r="S8338" s="1"/>
      <c r="T8338" s="1"/>
      <c r="U8338" s="1"/>
      <c r="V8338" s="1"/>
    </row>
    <row r="8339" spans="2:22" ht="11.25" x14ac:dyDescent="0.25"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  <c r="R8339" s="1"/>
      <c r="S8339" s="1"/>
      <c r="T8339" s="1"/>
      <c r="U8339" s="1"/>
      <c r="V8339" s="1"/>
    </row>
    <row r="8340" spans="2:22" ht="11.25" x14ac:dyDescent="0.25"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  <c r="R8340" s="1"/>
      <c r="S8340" s="1"/>
      <c r="T8340" s="1"/>
      <c r="U8340" s="1"/>
      <c r="V8340" s="1"/>
    </row>
    <row r="8341" spans="2:22" ht="11.25" x14ac:dyDescent="0.25"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  <c r="R8341" s="1"/>
      <c r="S8341" s="1"/>
      <c r="T8341" s="1"/>
      <c r="U8341" s="1"/>
      <c r="V8341" s="1"/>
    </row>
    <row r="8342" spans="2:22" ht="11.25" x14ac:dyDescent="0.25"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  <c r="R8342" s="1"/>
      <c r="S8342" s="1"/>
      <c r="T8342" s="1"/>
      <c r="U8342" s="1"/>
      <c r="V8342" s="1"/>
    </row>
    <row r="8343" spans="2:22" ht="11.25" x14ac:dyDescent="0.25"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  <c r="R8343" s="1"/>
      <c r="S8343" s="1"/>
      <c r="T8343" s="1"/>
      <c r="U8343" s="1"/>
      <c r="V8343" s="1"/>
    </row>
    <row r="8344" spans="2:22" ht="11.25" x14ac:dyDescent="0.25"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  <c r="R8344" s="1"/>
      <c r="S8344" s="1"/>
      <c r="T8344" s="1"/>
      <c r="U8344" s="1"/>
      <c r="V8344" s="1"/>
    </row>
    <row r="8345" spans="2:22" ht="11.25" x14ac:dyDescent="0.25"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  <c r="R8345" s="1"/>
      <c r="S8345" s="1"/>
      <c r="T8345" s="1"/>
      <c r="U8345" s="1"/>
      <c r="V8345" s="1"/>
    </row>
    <row r="8346" spans="2:22" ht="11.25" x14ac:dyDescent="0.25"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  <c r="R8346" s="1"/>
      <c r="S8346" s="1"/>
      <c r="T8346" s="1"/>
      <c r="U8346" s="1"/>
      <c r="V8346" s="1"/>
    </row>
    <row r="8347" spans="2:22" ht="11.25" x14ac:dyDescent="0.25"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  <c r="R8347" s="1"/>
      <c r="S8347" s="1"/>
      <c r="T8347" s="1"/>
      <c r="U8347" s="1"/>
      <c r="V8347" s="1"/>
    </row>
    <row r="8348" spans="2:22" ht="11.25" x14ac:dyDescent="0.25"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  <c r="R8348" s="1"/>
      <c r="S8348" s="1"/>
      <c r="T8348" s="1"/>
      <c r="U8348" s="1"/>
      <c r="V8348" s="1"/>
    </row>
    <row r="8349" spans="2:22" ht="11.25" x14ac:dyDescent="0.25"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  <c r="R8349" s="1"/>
      <c r="S8349" s="1"/>
      <c r="T8349" s="1"/>
      <c r="U8349" s="1"/>
      <c r="V8349" s="1"/>
    </row>
    <row r="8350" spans="2:22" ht="11.25" x14ac:dyDescent="0.25"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  <c r="R8350" s="1"/>
      <c r="S8350" s="1"/>
      <c r="T8350" s="1"/>
      <c r="U8350" s="1"/>
      <c r="V8350" s="1"/>
    </row>
    <row r="8351" spans="2:22" ht="11.25" x14ac:dyDescent="0.25"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  <c r="R8351" s="1"/>
      <c r="S8351" s="1"/>
      <c r="T8351" s="1"/>
      <c r="U8351" s="1"/>
      <c r="V8351" s="1"/>
    </row>
    <row r="8352" spans="2:22" ht="11.25" x14ac:dyDescent="0.25"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  <c r="R8352" s="1"/>
      <c r="S8352" s="1"/>
      <c r="T8352" s="1"/>
      <c r="U8352" s="1"/>
      <c r="V8352" s="1"/>
    </row>
    <row r="8353" spans="2:22" ht="11.25" x14ac:dyDescent="0.25"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  <c r="R8353" s="1"/>
      <c r="S8353" s="1"/>
      <c r="T8353" s="1"/>
      <c r="U8353" s="1"/>
      <c r="V8353" s="1"/>
    </row>
    <row r="8354" spans="2:22" ht="11.25" x14ac:dyDescent="0.25"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  <c r="R8354" s="1"/>
      <c r="S8354" s="1"/>
      <c r="T8354" s="1"/>
      <c r="U8354" s="1"/>
      <c r="V8354" s="1"/>
    </row>
    <row r="8355" spans="2:22" ht="11.25" x14ac:dyDescent="0.25"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  <c r="R8355" s="1"/>
      <c r="S8355" s="1"/>
      <c r="T8355" s="1"/>
      <c r="U8355" s="1"/>
      <c r="V8355" s="1"/>
    </row>
    <row r="8356" spans="2:22" ht="11.25" x14ac:dyDescent="0.25"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  <c r="R8356" s="1"/>
      <c r="S8356" s="1"/>
      <c r="T8356" s="1"/>
      <c r="U8356" s="1"/>
      <c r="V8356" s="1"/>
    </row>
    <row r="8357" spans="2:22" ht="11.25" x14ac:dyDescent="0.25"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  <c r="R8357" s="1"/>
      <c r="S8357" s="1"/>
      <c r="T8357" s="1"/>
      <c r="U8357" s="1"/>
      <c r="V8357" s="1"/>
    </row>
    <row r="8358" spans="2:22" ht="11.25" x14ac:dyDescent="0.25"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  <c r="R8358" s="1"/>
      <c r="S8358" s="1"/>
      <c r="T8358" s="1"/>
      <c r="U8358" s="1"/>
      <c r="V8358" s="1"/>
    </row>
    <row r="8359" spans="2:22" ht="11.25" x14ac:dyDescent="0.25"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  <c r="R8359" s="1"/>
      <c r="S8359" s="1"/>
      <c r="T8359" s="1"/>
      <c r="U8359" s="1"/>
      <c r="V8359" s="1"/>
    </row>
    <row r="8360" spans="2:22" ht="11.25" x14ac:dyDescent="0.25"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  <c r="R8360" s="1"/>
      <c r="S8360" s="1"/>
      <c r="T8360" s="1"/>
      <c r="U8360" s="1"/>
      <c r="V8360" s="1"/>
    </row>
    <row r="8361" spans="2:22" ht="11.25" x14ac:dyDescent="0.25"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  <c r="R8361" s="1"/>
      <c r="S8361" s="1"/>
      <c r="T8361" s="1"/>
      <c r="U8361" s="1"/>
      <c r="V8361" s="1"/>
    </row>
    <row r="8362" spans="2:22" ht="11.25" x14ac:dyDescent="0.25"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  <c r="R8362" s="1"/>
      <c r="S8362" s="1"/>
      <c r="T8362" s="1"/>
      <c r="U8362" s="1"/>
      <c r="V8362" s="1"/>
    </row>
    <row r="8363" spans="2:22" ht="11.25" x14ac:dyDescent="0.25"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  <c r="R8363" s="1"/>
      <c r="S8363" s="1"/>
      <c r="T8363" s="1"/>
      <c r="U8363" s="1"/>
      <c r="V8363" s="1"/>
    </row>
    <row r="8364" spans="2:22" ht="11.25" x14ac:dyDescent="0.25"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  <c r="R8364" s="1"/>
      <c r="S8364" s="1"/>
      <c r="T8364" s="1"/>
      <c r="U8364" s="1"/>
      <c r="V8364" s="1"/>
    </row>
    <row r="8365" spans="2:22" ht="11.25" x14ac:dyDescent="0.25"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  <c r="R8365" s="1"/>
      <c r="S8365" s="1"/>
      <c r="T8365" s="1"/>
      <c r="U8365" s="1"/>
      <c r="V8365" s="1"/>
    </row>
    <row r="8366" spans="2:22" ht="11.25" x14ac:dyDescent="0.25"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  <c r="R8366" s="1"/>
      <c r="S8366" s="1"/>
      <c r="T8366" s="1"/>
      <c r="U8366" s="1"/>
      <c r="V8366" s="1"/>
    </row>
    <row r="8367" spans="2:22" ht="11.25" x14ac:dyDescent="0.25"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  <c r="R8367" s="1"/>
      <c r="S8367" s="1"/>
      <c r="T8367" s="1"/>
      <c r="U8367" s="1"/>
      <c r="V8367" s="1"/>
    </row>
    <row r="8368" spans="2:22" ht="11.25" x14ac:dyDescent="0.25"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  <c r="R8368" s="1"/>
      <c r="S8368" s="1"/>
      <c r="T8368" s="1"/>
      <c r="U8368" s="1"/>
      <c r="V8368" s="1"/>
    </row>
    <row r="8369" spans="2:22" ht="11.25" x14ac:dyDescent="0.25"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  <c r="R8369" s="1"/>
      <c r="S8369" s="1"/>
      <c r="T8369" s="1"/>
      <c r="U8369" s="1"/>
      <c r="V8369" s="1"/>
    </row>
    <row r="8370" spans="2:22" ht="11.25" x14ac:dyDescent="0.25"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  <c r="R8370" s="1"/>
      <c r="S8370" s="1"/>
      <c r="T8370" s="1"/>
      <c r="U8370" s="1"/>
      <c r="V8370" s="1"/>
    </row>
    <row r="8371" spans="2:22" ht="11.25" x14ac:dyDescent="0.25"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  <c r="R8371" s="1"/>
      <c r="S8371" s="1"/>
      <c r="T8371" s="1"/>
      <c r="U8371" s="1"/>
      <c r="V8371" s="1"/>
    </row>
    <row r="8372" spans="2:22" ht="11.25" x14ac:dyDescent="0.25"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  <c r="R8372" s="1"/>
      <c r="S8372" s="1"/>
      <c r="T8372" s="1"/>
      <c r="U8372" s="1"/>
      <c r="V8372" s="1"/>
    </row>
    <row r="8373" spans="2:22" ht="11.25" x14ac:dyDescent="0.25"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  <c r="R8373" s="1"/>
      <c r="S8373" s="1"/>
      <c r="T8373" s="1"/>
      <c r="U8373" s="1"/>
      <c r="V8373" s="1"/>
    </row>
    <row r="8374" spans="2:22" ht="11.25" x14ac:dyDescent="0.25"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  <c r="R8374" s="1"/>
      <c r="S8374" s="1"/>
      <c r="T8374" s="1"/>
      <c r="U8374" s="1"/>
      <c r="V8374" s="1"/>
    </row>
    <row r="8375" spans="2:22" ht="11.25" x14ac:dyDescent="0.25"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  <c r="R8375" s="1"/>
      <c r="S8375" s="1"/>
      <c r="T8375" s="1"/>
      <c r="U8375" s="1"/>
      <c r="V8375" s="1"/>
    </row>
    <row r="8376" spans="2:22" ht="11.25" x14ac:dyDescent="0.25"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  <c r="R8376" s="1"/>
      <c r="S8376" s="1"/>
      <c r="T8376" s="1"/>
      <c r="U8376" s="1"/>
      <c r="V8376" s="1"/>
    </row>
    <row r="8377" spans="2:22" ht="11.25" x14ac:dyDescent="0.25"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  <c r="R8377" s="1"/>
      <c r="S8377" s="1"/>
      <c r="T8377" s="1"/>
      <c r="U8377" s="1"/>
      <c r="V8377" s="1"/>
    </row>
    <row r="8378" spans="2:22" ht="11.25" x14ac:dyDescent="0.25"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  <c r="R8378" s="1"/>
      <c r="S8378" s="1"/>
      <c r="T8378" s="1"/>
      <c r="U8378" s="1"/>
      <c r="V8378" s="1"/>
    </row>
    <row r="8379" spans="2:22" ht="11.25" x14ac:dyDescent="0.25"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  <c r="R8379" s="1"/>
      <c r="S8379" s="1"/>
      <c r="T8379" s="1"/>
      <c r="U8379" s="1"/>
      <c r="V8379" s="1"/>
    </row>
    <row r="8380" spans="2:22" ht="11.25" x14ac:dyDescent="0.25"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  <c r="R8380" s="1"/>
      <c r="S8380" s="1"/>
      <c r="T8380" s="1"/>
      <c r="U8380" s="1"/>
      <c r="V8380" s="1"/>
    </row>
    <row r="8381" spans="2:22" ht="11.25" x14ac:dyDescent="0.25"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  <c r="R8381" s="1"/>
      <c r="S8381" s="1"/>
      <c r="T8381" s="1"/>
      <c r="U8381" s="1"/>
      <c r="V8381" s="1"/>
    </row>
    <row r="8382" spans="2:22" ht="11.25" x14ac:dyDescent="0.25"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  <c r="R8382" s="1"/>
      <c r="S8382" s="1"/>
      <c r="T8382" s="1"/>
      <c r="U8382" s="1"/>
      <c r="V8382" s="1"/>
    </row>
    <row r="8383" spans="2:22" ht="11.25" x14ac:dyDescent="0.25"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  <c r="R8383" s="1"/>
      <c r="S8383" s="1"/>
      <c r="T8383" s="1"/>
      <c r="U8383" s="1"/>
      <c r="V8383" s="1"/>
    </row>
    <row r="8384" spans="2:22" ht="11.25" x14ac:dyDescent="0.25"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  <c r="R8384" s="1"/>
      <c r="S8384" s="1"/>
      <c r="T8384" s="1"/>
      <c r="U8384" s="1"/>
      <c r="V8384" s="1"/>
    </row>
    <row r="8385" spans="2:22" ht="11.25" x14ac:dyDescent="0.25"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  <c r="R8385" s="1"/>
      <c r="S8385" s="1"/>
      <c r="T8385" s="1"/>
      <c r="U8385" s="1"/>
      <c r="V8385" s="1"/>
    </row>
    <row r="8386" spans="2:22" ht="11.25" x14ac:dyDescent="0.25"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  <c r="R8386" s="1"/>
      <c r="S8386" s="1"/>
      <c r="T8386" s="1"/>
      <c r="U8386" s="1"/>
      <c r="V8386" s="1"/>
    </row>
    <row r="8387" spans="2:22" ht="11.25" x14ac:dyDescent="0.25"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  <c r="R8387" s="1"/>
      <c r="S8387" s="1"/>
      <c r="T8387" s="1"/>
      <c r="U8387" s="1"/>
      <c r="V8387" s="1"/>
    </row>
    <row r="8388" spans="2:22" ht="11.25" x14ac:dyDescent="0.25"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  <c r="R8388" s="1"/>
      <c r="S8388" s="1"/>
      <c r="T8388" s="1"/>
      <c r="U8388" s="1"/>
      <c r="V8388" s="1"/>
    </row>
    <row r="8389" spans="2:22" ht="11.25" x14ac:dyDescent="0.25"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  <c r="R8389" s="1"/>
      <c r="S8389" s="1"/>
      <c r="T8389" s="1"/>
      <c r="U8389" s="1"/>
      <c r="V8389" s="1"/>
    </row>
    <row r="8390" spans="2:22" ht="11.25" x14ac:dyDescent="0.25"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  <c r="R8390" s="1"/>
      <c r="S8390" s="1"/>
      <c r="T8390" s="1"/>
      <c r="U8390" s="1"/>
      <c r="V8390" s="1"/>
    </row>
    <row r="8391" spans="2:22" ht="11.25" x14ac:dyDescent="0.25"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  <c r="R8391" s="1"/>
      <c r="S8391" s="1"/>
      <c r="T8391" s="1"/>
      <c r="U8391" s="1"/>
      <c r="V8391" s="1"/>
    </row>
    <row r="8392" spans="2:22" ht="11.25" x14ac:dyDescent="0.25"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  <c r="R8392" s="1"/>
      <c r="S8392" s="1"/>
      <c r="T8392" s="1"/>
      <c r="U8392" s="1"/>
      <c r="V8392" s="1"/>
    </row>
    <row r="8393" spans="2:22" ht="11.25" x14ac:dyDescent="0.25"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  <c r="R8393" s="1"/>
      <c r="S8393" s="1"/>
      <c r="T8393" s="1"/>
      <c r="U8393" s="1"/>
      <c r="V8393" s="1"/>
    </row>
    <row r="8394" spans="2:22" ht="11.25" x14ac:dyDescent="0.25"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  <c r="R8394" s="1"/>
      <c r="S8394" s="1"/>
      <c r="T8394" s="1"/>
      <c r="U8394" s="1"/>
      <c r="V8394" s="1"/>
    </row>
    <row r="8395" spans="2:22" ht="11.25" x14ac:dyDescent="0.25"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  <c r="R8395" s="1"/>
      <c r="S8395" s="1"/>
      <c r="T8395" s="1"/>
      <c r="U8395" s="1"/>
      <c r="V8395" s="1"/>
    </row>
    <row r="8396" spans="2:22" ht="11.25" x14ac:dyDescent="0.25"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  <c r="R8396" s="1"/>
      <c r="S8396" s="1"/>
      <c r="T8396" s="1"/>
      <c r="U8396" s="1"/>
      <c r="V8396" s="1"/>
    </row>
    <row r="8397" spans="2:22" ht="11.25" x14ac:dyDescent="0.25"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  <c r="R8397" s="1"/>
      <c r="S8397" s="1"/>
      <c r="T8397" s="1"/>
      <c r="U8397" s="1"/>
      <c r="V8397" s="1"/>
    </row>
    <row r="8398" spans="2:22" ht="11.25" x14ac:dyDescent="0.25"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  <c r="R8398" s="1"/>
      <c r="S8398" s="1"/>
      <c r="T8398" s="1"/>
      <c r="U8398" s="1"/>
      <c r="V8398" s="1"/>
    </row>
    <row r="8399" spans="2:22" ht="11.25" x14ac:dyDescent="0.25"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  <c r="R8399" s="1"/>
      <c r="S8399" s="1"/>
      <c r="T8399" s="1"/>
      <c r="U8399" s="1"/>
      <c r="V8399" s="1"/>
    </row>
    <row r="8400" spans="2:22" ht="11.25" x14ac:dyDescent="0.25"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  <c r="R8400" s="1"/>
      <c r="S8400" s="1"/>
      <c r="T8400" s="1"/>
      <c r="U8400" s="1"/>
      <c r="V8400" s="1"/>
    </row>
    <row r="8401" spans="2:22" ht="11.25" x14ac:dyDescent="0.25"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  <c r="R8401" s="1"/>
      <c r="S8401" s="1"/>
      <c r="T8401" s="1"/>
      <c r="U8401" s="1"/>
      <c r="V8401" s="1"/>
    </row>
    <row r="8402" spans="2:22" ht="11.25" x14ac:dyDescent="0.25"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  <c r="R8402" s="1"/>
      <c r="S8402" s="1"/>
      <c r="T8402" s="1"/>
      <c r="U8402" s="1"/>
      <c r="V8402" s="1"/>
    </row>
    <row r="8403" spans="2:22" ht="11.25" x14ac:dyDescent="0.25"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  <c r="R8403" s="1"/>
      <c r="S8403" s="1"/>
      <c r="T8403" s="1"/>
      <c r="U8403" s="1"/>
      <c r="V8403" s="1"/>
    </row>
    <row r="8404" spans="2:22" ht="11.25" x14ac:dyDescent="0.25"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  <c r="R8404" s="1"/>
      <c r="S8404" s="1"/>
      <c r="T8404" s="1"/>
      <c r="U8404" s="1"/>
      <c r="V8404" s="1"/>
    </row>
    <row r="8405" spans="2:22" ht="11.25" x14ac:dyDescent="0.25"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  <c r="R8405" s="1"/>
      <c r="S8405" s="1"/>
      <c r="T8405" s="1"/>
      <c r="U8405" s="1"/>
      <c r="V8405" s="1"/>
    </row>
    <row r="8406" spans="2:22" ht="11.25" x14ac:dyDescent="0.25"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  <c r="R8406" s="1"/>
      <c r="S8406" s="1"/>
      <c r="T8406" s="1"/>
      <c r="U8406" s="1"/>
      <c r="V8406" s="1"/>
    </row>
    <row r="8407" spans="2:22" ht="11.25" x14ac:dyDescent="0.25"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  <c r="R8407" s="1"/>
      <c r="S8407" s="1"/>
      <c r="T8407" s="1"/>
      <c r="U8407" s="1"/>
      <c r="V8407" s="1"/>
    </row>
    <row r="8408" spans="2:22" ht="11.25" x14ac:dyDescent="0.25"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  <c r="R8408" s="1"/>
      <c r="S8408" s="1"/>
      <c r="T8408" s="1"/>
      <c r="U8408" s="1"/>
      <c r="V8408" s="1"/>
    </row>
    <row r="8409" spans="2:22" ht="11.25" x14ac:dyDescent="0.25"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  <c r="R8409" s="1"/>
      <c r="S8409" s="1"/>
      <c r="T8409" s="1"/>
      <c r="U8409" s="1"/>
      <c r="V8409" s="1"/>
    </row>
    <row r="8410" spans="2:22" ht="11.25" x14ac:dyDescent="0.25"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  <c r="R8410" s="1"/>
      <c r="S8410" s="1"/>
      <c r="T8410" s="1"/>
      <c r="U8410" s="1"/>
      <c r="V8410" s="1"/>
    </row>
    <row r="8411" spans="2:22" ht="11.25" x14ac:dyDescent="0.25"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  <c r="R8411" s="1"/>
      <c r="S8411" s="1"/>
      <c r="T8411" s="1"/>
      <c r="U8411" s="1"/>
      <c r="V8411" s="1"/>
    </row>
    <row r="8412" spans="2:22" ht="11.25" x14ac:dyDescent="0.25"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  <c r="R8412" s="1"/>
      <c r="S8412" s="1"/>
      <c r="T8412" s="1"/>
      <c r="U8412" s="1"/>
      <c r="V8412" s="1"/>
    </row>
    <row r="8413" spans="2:22" ht="11.25" x14ac:dyDescent="0.25"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  <c r="R8413" s="1"/>
      <c r="S8413" s="1"/>
      <c r="T8413" s="1"/>
      <c r="U8413" s="1"/>
      <c r="V8413" s="1"/>
    </row>
    <row r="8414" spans="2:22" ht="11.25" x14ac:dyDescent="0.25"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  <c r="R8414" s="1"/>
      <c r="S8414" s="1"/>
      <c r="T8414" s="1"/>
      <c r="U8414" s="1"/>
      <c r="V8414" s="1"/>
    </row>
    <row r="8415" spans="2:22" ht="11.25" x14ac:dyDescent="0.25"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  <c r="R8415" s="1"/>
      <c r="S8415" s="1"/>
      <c r="T8415" s="1"/>
      <c r="U8415" s="1"/>
      <c r="V8415" s="1"/>
    </row>
    <row r="8416" spans="2:22" ht="11.25" x14ac:dyDescent="0.25"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  <c r="R8416" s="1"/>
      <c r="S8416" s="1"/>
      <c r="T8416" s="1"/>
      <c r="U8416" s="1"/>
      <c r="V8416" s="1"/>
    </row>
    <row r="8417" spans="2:22" ht="11.25" x14ac:dyDescent="0.25"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  <c r="R8417" s="1"/>
      <c r="S8417" s="1"/>
      <c r="T8417" s="1"/>
      <c r="U8417" s="1"/>
      <c r="V8417" s="1"/>
    </row>
    <row r="8418" spans="2:22" ht="11.25" x14ac:dyDescent="0.25"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  <c r="R8418" s="1"/>
      <c r="S8418" s="1"/>
      <c r="T8418" s="1"/>
      <c r="U8418" s="1"/>
      <c r="V8418" s="1"/>
    </row>
    <row r="8419" spans="2:22" ht="11.25" x14ac:dyDescent="0.25"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  <c r="R8419" s="1"/>
      <c r="S8419" s="1"/>
      <c r="T8419" s="1"/>
      <c r="U8419" s="1"/>
      <c r="V8419" s="1"/>
    </row>
    <row r="8420" spans="2:22" ht="11.25" x14ac:dyDescent="0.25"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  <c r="R8420" s="1"/>
      <c r="S8420" s="1"/>
      <c r="T8420" s="1"/>
      <c r="U8420" s="1"/>
      <c r="V8420" s="1"/>
    </row>
    <row r="8421" spans="2:22" ht="11.25" x14ac:dyDescent="0.25"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  <c r="R8421" s="1"/>
      <c r="S8421" s="1"/>
      <c r="T8421" s="1"/>
      <c r="U8421" s="1"/>
      <c r="V8421" s="1"/>
    </row>
    <row r="8422" spans="2:22" ht="11.25" x14ac:dyDescent="0.25"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  <c r="R8422" s="1"/>
      <c r="S8422" s="1"/>
      <c r="T8422" s="1"/>
      <c r="U8422" s="1"/>
      <c r="V8422" s="1"/>
    </row>
    <row r="8423" spans="2:22" ht="11.25" x14ac:dyDescent="0.25"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  <c r="R8423" s="1"/>
      <c r="S8423" s="1"/>
      <c r="T8423" s="1"/>
      <c r="U8423" s="1"/>
      <c r="V8423" s="1"/>
    </row>
    <row r="8424" spans="2:22" ht="11.25" x14ac:dyDescent="0.25"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  <c r="R8424" s="1"/>
      <c r="S8424" s="1"/>
      <c r="T8424" s="1"/>
      <c r="U8424" s="1"/>
      <c r="V8424" s="1"/>
    </row>
    <row r="8425" spans="2:22" ht="11.25" x14ac:dyDescent="0.25"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  <c r="R8425" s="1"/>
      <c r="S8425" s="1"/>
      <c r="T8425" s="1"/>
      <c r="U8425" s="1"/>
      <c r="V8425" s="1"/>
    </row>
    <row r="8426" spans="2:22" ht="11.25" x14ac:dyDescent="0.25"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  <c r="R8426" s="1"/>
      <c r="S8426" s="1"/>
      <c r="T8426" s="1"/>
      <c r="U8426" s="1"/>
      <c r="V8426" s="1"/>
    </row>
    <row r="8427" spans="2:22" ht="11.25" x14ac:dyDescent="0.25"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  <c r="R8427" s="1"/>
      <c r="S8427" s="1"/>
      <c r="T8427" s="1"/>
      <c r="U8427" s="1"/>
      <c r="V8427" s="1"/>
    </row>
    <row r="8428" spans="2:22" ht="11.25" x14ac:dyDescent="0.25"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  <c r="R8428" s="1"/>
      <c r="S8428" s="1"/>
      <c r="T8428" s="1"/>
      <c r="U8428" s="1"/>
      <c r="V8428" s="1"/>
    </row>
    <row r="8429" spans="2:22" ht="11.25" x14ac:dyDescent="0.25"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  <c r="R8429" s="1"/>
      <c r="S8429" s="1"/>
      <c r="T8429" s="1"/>
      <c r="U8429" s="1"/>
      <c r="V8429" s="1"/>
    </row>
    <row r="8430" spans="2:22" ht="11.25" x14ac:dyDescent="0.25"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  <c r="R8430" s="1"/>
      <c r="S8430" s="1"/>
      <c r="T8430" s="1"/>
      <c r="U8430" s="1"/>
      <c r="V8430" s="1"/>
    </row>
    <row r="8431" spans="2:22" ht="11.25" x14ac:dyDescent="0.25"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  <c r="R8431" s="1"/>
      <c r="S8431" s="1"/>
      <c r="T8431" s="1"/>
      <c r="U8431" s="1"/>
      <c r="V8431" s="1"/>
    </row>
    <row r="8432" spans="2:22" ht="11.25" x14ac:dyDescent="0.25"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  <c r="R8432" s="1"/>
      <c r="S8432" s="1"/>
      <c r="T8432" s="1"/>
      <c r="U8432" s="1"/>
      <c r="V8432" s="1"/>
    </row>
    <row r="8433" spans="2:22" ht="11.25" x14ac:dyDescent="0.25"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  <c r="R8433" s="1"/>
      <c r="S8433" s="1"/>
      <c r="T8433" s="1"/>
      <c r="U8433" s="1"/>
      <c r="V8433" s="1"/>
    </row>
    <row r="8434" spans="2:22" ht="11.25" x14ac:dyDescent="0.25"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  <c r="R8434" s="1"/>
      <c r="S8434" s="1"/>
      <c r="T8434" s="1"/>
      <c r="U8434" s="1"/>
      <c r="V8434" s="1"/>
    </row>
    <row r="8435" spans="2:22" ht="11.25" x14ac:dyDescent="0.25"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  <c r="R8435" s="1"/>
      <c r="S8435" s="1"/>
      <c r="T8435" s="1"/>
      <c r="U8435" s="1"/>
      <c r="V8435" s="1"/>
    </row>
    <row r="8436" spans="2:22" ht="11.25" x14ac:dyDescent="0.25"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  <c r="R8436" s="1"/>
      <c r="S8436" s="1"/>
      <c r="T8436" s="1"/>
      <c r="U8436" s="1"/>
      <c r="V8436" s="1"/>
    </row>
    <row r="8437" spans="2:22" ht="11.25" x14ac:dyDescent="0.25"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  <c r="R8437" s="1"/>
      <c r="S8437" s="1"/>
      <c r="T8437" s="1"/>
      <c r="U8437" s="1"/>
      <c r="V8437" s="1"/>
    </row>
    <row r="8438" spans="2:22" ht="11.25" x14ac:dyDescent="0.25"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  <c r="R8438" s="1"/>
      <c r="S8438" s="1"/>
      <c r="T8438" s="1"/>
      <c r="U8438" s="1"/>
      <c r="V8438" s="1"/>
    </row>
    <row r="8439" spans="2:22" ht="11.25" x14ac:dyDescent="0.25"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  <c r="R8439" s="1"/>
      <c r="S8439" s="1"/>
      <c r="T8439" s="1"/>
      <c r="U8439" s="1"/>
      <c r="V8439" s="1"/>
    </row>
    <row r="8440" spans="2:22" ht="11.25" x14ac:dyDescent="0.25"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  <c r="R8440" s="1"/>
      <c r="S8440" s="1"/>
      <c r="T8440" s="1"/>
      <c r="U8440" s="1"/>
      <c r="V8440" s="1"/>
    </row>
    <row r="8441" spans="2:22" ht="11.25" x14ac:dyDescent="0.25"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  <c r="R8441" s="1"/>
      <c r="S8441" s="1"/>
      <c r="T8441" s="1"/>
      <c r="U8441" s="1"/>
      <c r="V8441" s="1"/>
    </row>
    <row r="8442" spans="2:22" ht="11.25" x14ac:dyDescent="0.25"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  <c r="R8442" s="1"/>
      <c r="S8442" s="1"/>
      <c r="T8442" s="1"/>
      <c r="U8442" s="1"/>
      <c r="V8442" s="1"/>
    </row>
    <row r="8443" spans="2:22" ht="11.25" x14ac:dyDescent="0.25"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  <c r="R8443" s="1"/>
      <c r="S8443" s="1"/>
      <c r="T8443" s="1"/>
      <c r="U8443" s="1"/>
      <c r="V8443" s="1"/>
    </row>
    <row r="8444" spans="2:22" ht="11.25" x14ac:dyDescent="0.25"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  <c r="R8444" s="1"/>
      <c r="S8444" s="1"/>
      <c r="T8444" s="1"/>
      <c r="U8444" s="1"/>
      <c r="V8444" s="1"/>
    </row>
    <row r="8445" spans="2:22" ht="11.25" x14ac:dyDescent="0.25"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  <c r="R8445" s="1"/>
      <c r="S8445" s="1"/>
      <c r="T8445" s="1"/>
      <c r="U8445" s="1"/>
      <c r="V8445" s="1"/>
    </row>
    <row r="8446" spans="2:22" ht="11.25" x14ac:dyDescent="0.25"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  <c r="R8446" s="1"/>
      <c r="S8446" s="1"/>
      <c r="T8446" s="1"/>
      <c r="U8446" s="1"/>
      <c r="V8446" s="1"/>
    </row>
    <row r="8447" spans="2:22" ht="11.25" x14ac:dyDescent="0.25"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  <c r="R8447" s="1"/>
      <c r="S8447" s="1"/>
      <c r="T8447" s="1"/>
      <c r="U8447" s="1"/>
      <c r="V8447" s="1"/>
    </row>
    <row r="8448" spans="2:22" ht="11.25" x14ac:dyDescent="0.25"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  <c r="R8448" s="1"/>
      <c r="S8448" s="1"/>
      <c r="T8448" s="1"/>
      <c r="U8448" s="1"/>
      <c r="V8448" s="1"/>
    </row>
    <row r="8449" spans="2:22" ht="11.25" x14ac:dyDescent="0.25"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  <c r="R8449" s="1"/>
      <c r="S8449" s="1"/>
      <c r="T8449" s="1"/>
      <c r="U8449" s="1"/>
      <c r="V8449" s="1"/>
    </row>
    <row r="8450" spans="2:22" ht="11.25" x14ac:dyDescent="0.25"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  <c r="R8450" s="1"/>
      <c r="S8450" s="1"/>
      <c r="T8450" s="1"/>
      <c r="U8450" s="1"/>
      <c r="V8450" s="1"/>
    </row>
    <row r="8451" spans="2:22" ht="11.25" x14ac:dyDescent="0.25"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  <c r="R8451" s="1"/>
      <c r="S8451" s="1"/>
      <c r="T8451" s="1"/>
      <c r="U8451" s="1"/>
      <c r="V8451" s="1"/>
    </row>
    <row r="8452" spans="2:22" ht="11.25" x14ac:dyDescent="0.25"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  <c r="R8452" s="1"/>
      <c r="S8452" s="1"/>
      <c r="T8452" s="1"/>
      <c r="U8452" s="1"/>
      <c r="V8452" s="1"/>
    </row>
    <row r="8453" spans="2:22" ht="11.25" x14ac:dyDescent="0.25"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  <c r="R8453" s="1"/>
      <c r="S8453" s="1"/>
      <c r="T8453" s="1"/>
      <c r="U8453" s="1"/>
      <c r="V8453" s="1"/>
    </row>
    <row r="8454" spans="2:22" ht="11.25" x14ac:dyDescent="0.25"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  <c r="R8454" s="1"/>
      <c r="S8454" s="1"/>
      <c r="T8454" s="1"/>
      <c r="U8454" s="1"/>
      <c r="V8454" s="1"/>
    </row>
    <row r="8455" spans="2:22" ht="11.25" x14ac:dyDescent="0.25"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  <c r="R8455" s="1"/>
      <c r="S8455" s="1"/>
      <c r="T8455" s="1"/>
      <c r="U8455" s="1"/>
      <c r="V8455" s="1"/>
    </row>
    <row r="8456" spans="2:22" ht="11.25" x14ac:dyDescent="0.25"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  <c r="R8456" s="1"/>
      <c r="S8456" s="1"/>
      <c r="T8456" s="1"/>
      <c r="U8456" s="1"/>
      <c r="V8456" s="1"/>
    </row>
    <row r="8457" spans="2:22" ht="11.25" x14ac:dyDescent="0.25"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  <c r="R8457" s="1"/>
      <c r="S8457" s="1"/>
      <c r="T8457" s="1"/>
      <c r="U8457" s="1"/>
      <c r="V8457" s="1"/>
    </row>
    <row r="8458" spans="2:22" ht="11.25" x14ac:dyDescent="0.25"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  <c r="R8458" s="1"/>
      <c r="S8458" s="1"/>
      <c r="T8458" s="1"/>
      <c r="U8458" s="1"/>
      <c r="V8458" s="1"/>
    </row>
    <row r="8459" spans="2:22" ht="11.25" x14ac:dyDescent="0.25"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  <c r="R8459" s="1"/>
      <c r="S8459" s="1"/>
      <c r="T8459" s="1"/>
      <c r="U8459" s="1"/>
      <c r="V8459" s="1"/>
    </row>
    <row r="8460" spans="2:22" ht="11.25" x14ac:dyDescent="0.25"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  <c r="R8460" s="1"/>
      <c r="S8460" s="1"/>
      <c r="T8460" s="1"/>
      <c r="U8460" s="1"/>
      <c r="V8460" s="1"/>
    </row>
    <row r="8461" spans="2:22" ht="11.25" x14ac:dyDescent="0.25"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  <c r="R8461" s="1"/>
      <c r="S8461" s="1"/>
      <c r="T8461" s="1"/>
      <c r="U8461" s="1"/>
      <c r="V8461" s="1"/>
    </row>
    <row r="8462" spans="2:22" ht="11.25" x14ac:dyDescent="0.25"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  <c r="R8462" s="1"/>
      <c r="S8462" s="1"/>
      <c r="T8462" s="1"/>
      <c r="U8462" s="1"/>
      <c r="V8462" s="1"/>
    </row>
    <row r="8463" spans="2:22" ht="11.25" x14ac:dyDescent="0.25"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  <c r="R8463" s="1"/>
      <c r="S8463" s="1"/>
      <c r="T8463" s="1"/>
      <c r="U8463" s="1"/>
      <c r="V8463" s="1"/>
    </row>
    <row r="8464" spans="2:22" ht="11.25" x14ac:dyDescent="0.25"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  <c r="R8464" s="1"/>
      <c r="S8464" s="1"/>
      <c r="T8464" s="1"/>
      <c r="U8464" s="1"/>
      <c r="V8464" s="1"/>
    </row>
    <row r="8465" spans="2:22" ht="11.25" x14ac:dyDescent="0.25"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  <c r="R8465" s="1"/>
      <c r="S8465" s="1"/>
      <c r="T8465" s="1"/>
      <c r="U8465" s="1"/>
      <c r="V8465" s="1"/>
    </row>
    <row r="8466" spans="2:22" ht="11.25" x14ac:dyDescent="0.25"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  <c r="R8466" s="1"/>
      <c r="S8466" s="1"/>
      <c r="T8466" s="1"/>
      <c r="U8466" s="1"/>
      <c r="V8466" s="1"/>
    </row>
    <row r="8467" spans="2:22" ht="11.25" x14ac:dyDescent="0.25"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  <c r="R8467" s="1"/>
      <c r="S8467" s="1"/>
      <c r="T8467" s="1"/>
      <c r="U8467" s="1"/>
      <c r="V8467" s="1"/>
    </row>
    <row r="8468" spans="2:22" ht="11.25" x14ac:dyDescent="0.25"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  <c r="R8468" s="1"/>
      <c r="S8468" s="1"/>
      <c r="T8468" s="1"/>
      <c r="U8468" s="1"/>
      <c r="V8468" s="1"/>
    </row>
    <row r="8469" spans="2:22" ht="11.25" x14ac:dyDescent="0.25"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  <c r="R8469" s="1"/>
      <c r="S8469" s="1"/>
      <c r="T8469" s="1"/>
      <c r="U8469" s="1"/>
      <c r="V8469" s="1"/>
    </row>
    <row r="8470" spans="2:22" ht="11.25" x14ac:dyDescent="0.25"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  <c r="R8470" s="1"/>
      <c r="S8470" s="1"/>
      <c r="T8470" s="1"/>
      <c r="U8470" s="1"/>
      <c r="V8470" s="1"/>
    </row>
    <row r="8471" spans="2:22" ht="11.25" x14ac:dyDescent="0.25"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  <c r="R8471" s="1"/>
      <c r="S8471" s="1"/>
      <c r="T8471" s="1"/>
      <c r="U8471" s="1"/>
      <c r="V8471" s="1"/>
    </row>
    <row r="8472" spans="2:22" ht="11.25" x14ac:dyDescent="0.25"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  <c r="R8472" s="1"/>
      <c r="S8472" s="1"/>
      <c r="T8472" s="1"/>
      <c r="U8472" s="1"/>
      <c r="V8472" s="1"/>
    </row>
    <row r="8473" spans="2:22" ht="11.25" x14ac:dyDescent="0.25"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  <c r="R8473" s="1"/>
      <c r="S8473" s="1"/>
      <c r="T8473" s="1"/>
      <c r="U8473" s="1"/>
      <c r="V8473" s="1"/>
    </row>
    <row r="8474" spans="2:22" ht="11.25" x14ac:dyDescent="0.25"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  <c r="R8474" s="1"/>
      <c r="S8474" s="1"/>
      <c r="T8474" s="1"/>
      <c r="U8474" s="1"/>
      <c r="V8474" s="1"/>
    </row>
    <row r="8475" spans="2:22" ht="11.25" x14ac:dyDescent="0.25"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  <c r="R8475" s="1"/>
      <c r="S8475" s="1"/>
      <c r="T8475" s="1"/>
      <c r="U8475" s="1"/>
      <c r="V8475" s="1"/>
    </row>
    <row r="8476" spans="2:22" ht="11.25" x14ac:dyDescent="0.25"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  <c r="R8476" s="1"/>
      <c r="S8476" s="1"/>
      <c r="T8476" s="1"/>
      <c r="U8476" s="1"/>
      <c r="V8476" s="1"/>
    </row>
    <row r="8477" spans="2:22" ht="11.25" x14ac:dyDescent="0.25"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  <c r="R8477" s="1"/>
      <c r="S8477" s="1"/>
      <c r="T8477" s="1"/>
      <c r="U8477" s="1"/>
      <c r="V8477" s="1"/>
    </row>
    <row r="8478" spans="2:22" ht="11.25" x14ac:dyDescent="0.25"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  <c r="R8478" s="1"/>
      <c r="S8478" s="1"/>
      <c r="T8478" s="1"/>
      <c r="U8478" s="1"/>
      <c r="V8478" s="1"/>
    </row>
    <row r="8479" spans="2:22" ht="11.25" x14ac:dyDescent="0.25"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  <c r="R8479" s="1"/>
      <c r="S8479" s="1"/>
      <c r="T8479" s="1"/>
      <c r="U8479" s="1"/>
      <c r="V8479" s="1"/>
    </row>
    <row r="8480" spans="2:22" ht="11.25" x14ac:dyDescent="0.25"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  <c r="R8480" s="1"/>
      <c r="S8480" s="1"/>
      <c r="T8480" s="1"/>
      <c r="U8480" s="1"/>
      <c r="V8480" s="1"/>
    </row>
    <row r="8481" spans="2:22" ht="11.25" x14ac:dyDescent="0.25"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  <c r="R8481" s="1"/>
      <c r="S8481" s="1"/>
      <c r="T8481" s="1"/>
      <c r="U8481" s="1"/>
      <c r="V8481" s="1"/>
    </row>
    <row r="8482" spans="2:22" ht="11.25" x14ac:dyDescent="0.25"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  <c r="R8482" s="1"/>
      <c r="S8482" s="1"/>
      <c r="T8482" s="1"/>
      <c r="U8482" s="1"/>
      <c r="V8482" s="1"/>
    </row>
    <row r="8483" spans="2:22" ht="11.25" x14ac:dyDescent="0.25"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  <c r="R8483" s="1"/>
      <c r="S8483" s="1"/>
      <c r="T8483" s="1"/>
      <c r="U8483" s="1"/>
      <c r="V8483" s="1"/>
    </row>
    <row r="8484" spans="2:22" ht="11.25" x14ac:dyDescent="0.25"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  <c r="R8484" s="1"/>
      <c r="S8484" s="1"/>
      <c r="T8484" s="1"/>
      <c r="U8484" s="1"/>
      <c r="V8484" s="1"/>
    </row>
    <row r="8485" spans="2:22" ht="11.25" x14ac:dyDescent="0.25"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  <c r="R8485" s="1"/>
      <c r="S8485" s="1"/>
      <c r="T8485" s="1"/>
      <c r="U8485" s="1"/>
      <c r="V8485" s="1"/>
    </row>
    <row r="8486" spans="2:22" ht="11.25" x14ac:dyDescent="0.25"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  <c r="R8486" s="1"/>
      <c r="S8486" s="1"/>
      <c r="T8486" s="1"/>
      <c r="U8486" s="1"/>
      <c r="V8486" s="1"/>
    </row>
    <row r="8487" spans="2:22" ht="11.25" x14ac:dyDescent="0.25"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  <c r="R8487" s="1"/>
      <c r="S8487" s="1"/>
      <c r="T8487" s="1"/>
      <c r="U8487" s="1"/>
      <c r="V8487" s="1"/>
    </row>
    <row r="8488" spans="2:22" ht="11.25" x14ac:dyDescent="0.25"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  <c r="R8488" s="1"/>
      <c r="S8488" s="1"/>
      <c r="T8488" s="1"/>
      <c r="U8488" s="1"/>
      <c r="V8488" s="1"/>
    </row>
    <row r="8489" spans="2:22" ht="11.25" x14ac:dyDescent="0.25"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  <c r="R8489" s="1"/>
      <c r="S8489" s="1"/>
      <c r="T8489" s="1"/>
      <c r="U8489" s="1"/>
      <c r="V8489" s="1"/>
    </row>
    <row r="8490" spans="2:22" ht="11.25" x14ac:dyDescent="0.25"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  <c r="R8490" s="1"/>
      <c r="S8490" s="1"/>
      <c r="T8490" s="1"/>
      <c r="U8490" s="1"/>
      <c r="V8490" s="1"/>
    </row>
    <row r="8491" spans="2:22" ht="11.25" x14ac:dyDescent="0.25"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  <c r="R8491" s="1"/>
      <c r="S8491" s="1"/>
      <c r="T8491" s="1"/>
      <c r="U8491" s="1"/>
      <c r="V8491" s="1"/>
    </row>
    <row r="8492" spans="2:22" ht="11.25" x14ac:dyDescent="0.25"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  <c r="R8492" s="1"/>
      <c r="S8492" s="1"/>
      <c r="T8492" s="1"/>
      <c r="U8492" s="1"/>
      <c r="V8492" s="1"/>
    </row>
    <row r="8493" spans="2:22" ht="11.25" x14ac:dyDescent="0.25"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  <c r="R8493" s="1"/>
      <c r="S8493" s="1"/>
      <c r="T8493" s="1"/>
      <c r="U8493" s="1"/>
      <c r="V8493" s="1"/>
    </row>
    <row r="8494" spans="2:22" ht="11.25" x14ac:dyDescent="0.25"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  <c r="R8494" s="1"/>
      <c r="S8494" s="1"/>
      <c r="T8494" s="1"/>
      <c r="U8494" s="1"/>
      <c r="V8494" s="1"/>
    </row>
    <row r="8495" spans="2:22" ht="11.25" x14ac:dyDescent="0.25"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  <c r="R8495" s="1"/>
      <c r="S8495" s="1"/>
      <c r="T8495" s="1"/>
      <c r="U8495" s="1"/>
      <c r="V8495" s="1"/>
    </row>
    <row r="8496" spans="2:22" ht="11.25" x14ac:dyDescent="0.25"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  <c r="R8496" s="1"/>
      <c r="S8496" s="1"/>
      <c r="T8496" s="1"/>
      <c r="U8496" s="1"/>
      <c r="V8496" s="1"/>
    </row>
    <row r="8497" spans="2:22" ht="11.25" x14ac:dyDescent="0.25"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  <c r="R8497" s="1"/>
      <c r="S8497" s="1"/>
      <c r="T8497" s="1"/>
      <c r="U8497" s="1"/>
      <c r="V8497" s="1"/>
    </row>
    <row r="8498" spans="2:22" ht="11.25" x14ac:dyDescent="0.25"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  <c r="R8498" s="1"/>
      <c r="S8498" s="1"/>
      <c r="T8498" s="1"/>
      <c r="U8498" s="1"/>
      <c r="V8498" s="1"/>
    </row>
    <row r="8499" spans="2:22" ht="11.25" x14ac:dyDescent="0.25"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  <c r="R8499" s="1"/>
      <c r="S8499" s="1"/>
      <c r="T8499" s="1"/>
      <c r="U8499" s="1"/>
      <c r="V8499" s="1"/>
    </row>
    <row r="8500" spans="2:22" ht="11.25" x14ac:dyDescent="0.25"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  <c r="R8500" s="1"/>
      <c r="S8500" s="1"/>
      <c r="T8500" s="1"/>
      <c r="U8500" s="1"/>
      <c r="V8500" s="1"/>
    </row>
    <row r="8501" spans="2:22" ht="11.25" x14ac:dyDescent="0.25"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  <c r="R8501" s="1"/>
      <c r="S8501" s="1"/>
      <c r="T8501" s="1"/>
      <c r="U8501" s="1"/>
      <c r="V8501" s="1"/>
    </row>
    <row r="8502" spans="2:22" ht="11.25" x14ac:dyDescent="0.25"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  <c r="R8502" s="1"/>
      <c r="S8502" s="1"/>
      <c r="T8502" s="1"/>
      <c r="U8502" s="1"/>
      <c r="V8502" s="1"/>
    </row>
    <row r="8503" spans="2:22" ht="11.25" x14ac:dyDescent="0.25"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  <c r="R8503" s="1"/>
      <c r="S8503" s="1"/>
      <c r="T8503" s="1"/>
      <c r="U8503" s="1"/>
      <c r="V8503" s="1"/>
    </row>
    <row r="8504" spans="2:22" ht="11.25" x14ac:dyDescent="0.25"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  <c r="R8504" s="1"/>
      <c r="S8504" s="1"/>
      <c r="T8504" s="1"/>
      <c r="U8504" s="1"/>
      <c r="V8504" s="1"/>
    </row>
    <row r="8505" spans="2:22" ht="11.25" x14ac:dyDescent="0.25"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  <c r="R8505" s="1"/>
      <c r="S8505" s="1"/>
      <c r="T8505" s="1"/>
      <c r="U8505" s="1"/>
      <c r="V8505" s="1"/>
    </row>
    <row r="8506" spans="2:22" ht="11.25" x14ac:dyDescent="0.25"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  <c r="R8506" s="1"/>
      <c r="S8506" s="1"/>
      <c r="T8506" s="1"/>
      <c r="U8506" s="1"/>
      <c r="V8506" s="1"/>
    </row>
    <row r="8507" spans="2:22" ht="11.25" x14ac:dyDescent="0.25"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  <c r="R8507" s="1"/>
      <c r="S8507" s="1"/>
      <c r="T8507" s="1"/>
      <c r="U8507" s="1"/>
      <c r="V8507" s="1"/>
    </row>
    <row r="8508" spans="2:22" ht="11.25" x14ac:dyDescent="0.25"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  <c r="R8508" s="1"/>
      <c r="S8508" s="1"/>
      <c r="T8508" s="1"/>
      <c r="U8508" s="1"/>
      <c r="V8508" s="1"/>
    </row>
    <row r="8509" spans="2:22" ht="11.25" x14ac:dyDescent="0.25"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  <c r="R8509" s="1"/>
      <c r="S8509" s="1"/>
      <c r="T8509" s="1"/>
      <c r="U8509" s="1"/>
      <c r="V8509" s="1"/>
    </row>
    <row r="8510" spans="2:22" ht="11.25" x14ac:dyDescent="0.25"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  <c r="R8510" s="1"/>
      <c r="S8510" s="1"/>
      <c r="T8510" s="1"/>
      <c r="U8510" s="1"/>
      <c r="V8510" s="1"/>
    </row>
    <row r="8511" spans="2:22" ht="11.25" x14ac:dyDescent="0.25"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  <c r="R8511" s="1"/>
      <c r="S8511" s="1"/>
      <c r="T8511" s="1"/>
      <c r="U8511" s="1"/>
      <c r="V8511" s="1"/>
    </row>
    <row r="8512" spans="2:22" ht="11.25" x14ac:dyDescent="0.25"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  <c r="R8512" s="1"/>
      <c r="S8512" s="1"/>
      <c r="T8512" s="1"/>
      <c r="U8512" s="1"/>
      <c r="V8512" s="1"/>
    </row>
    <row r="8513" spans="2:22" ht="11.25" x14ac:dyDescent="0.25"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  <c r="R8513" s="1"/>
      <c r="S8513" s="1"/>
      <c r="T8513" s="1"/>
      <c r="U8513" s="1"/>
      <c r="V8513" s="1"/>
    </row>
    <row r="8514" spans="2:22" ht="11.25" x14ac:dyDescent="0.25"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  <c r="R8514" s="1"/>
      <c r="S8514" s="1"/>
      <c r="T8514" s="1"/>
      <c r="U8514" s="1"/>
      <c r="V8514" s="1"/>
    </row>
    <row r="8515" spans="2:22" ht="11.25" x14ac:dyDescent="0.25"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  <c r="R8515" s="1"/>
      <c r="S8515" s="1"/>
      <c r="T8515" s="1"/>
      <c r="U8515" s="1"/>
      <c r="V8515" s="1"/>
    </row>
    <row r="8516" spans="2:22" ht="11.25" x14ac:dyDescent="0.25"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  <c r="R8516" s="1"/>
      <c r="S8516" s="1"/>
      <c r="T8516" s="1"/>
      <c r="U8516" s="1"/>
      <c r="V8516" s="1"/>
    </row>
    <row r="8517" spans="2:22" ht="11.25" x14ac:dyDescent="0.25"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  <c r="R8517" s="1"/>
      <c r="S8517" s="1"/>
      <c r="T8517" s="1"/>
      <c r="U8517" s="1"/>
      <c r="V8517" s="1"/>
    </row>
    <row r="8518" spans="2:22" ht="11.25" x14ac:dyDescent="0.25"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  <c r="R8518" s="1"/>
      <c r="S8518" s="1"/>
      <c r="T8518" s="1"/>
      <c r="U8518" s="1"/>
      <c r="V8518" s="1"/>
    </row>
    <row r="8519" spans="2:22" ht="11.25" x14ac:dyDescent="0.25"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  <c r="R8519" s="1"/>
      <c r="S8519" s="1"/>
      <c r="T8519" s="1"/>
      <c r="U8519" s="1"/>
      <c r="V8519" s="1"/>
    </row>
    <row r="8520" spans="2:22" ht="11.25" x14ac:dyDescent="0.25"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  <c r="R8520" s="1"/>
      <c r="S8520" s="1"/>
      <c r="T8520" s="1"/>
      <c r="U8520" s="1"/>
      <c r="V8520" s="1"/>
    </row>
    <row r="8521" spans="2:22" ht="11.25" x14ac:dyDescent="0.25"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  <c r="R8521" s="1"/>
      <c r="S8521" s="1"/>
      <c r="T8521" s="1"/>
      <c r="U8521" s="1"/>
      <c r="V8521" s="1"/>
    </row>
    <row r="8522" spans="2:22" ht="11.25" x14ac:dyDescent="0.25"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  <c r="R8522" s="1"/>
      <c r="S8522" s="1"/>
      <c r="T8522" s="1"/>
      <c r="U8522" s="1"/>
      <c r="V8522" s="1"/>
    </row>
    <row r="8523" spans="2:22" ht="11.25" x14ac:dyDescent="0.25"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  <c r="R8523" s="1"/>
      <c r="S8523" s="1"/>
      <c r="T8523" s="1"/>
      <c r="U8523" s="1"/>
      <c r="V8523" s="1"/>
    </row>
    <row r="8524" spans="2:22" ht="11.25" x14ac:dyDescent="0.25"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  <c r="R8524" s="1"/>
      <c r="S8524" s="1"/>
      <c r="T8524" s="1"/>
      <c r="U8524" s="1"/>
      <c r="V8524" s="1"/>
    </row>
    <row r="8525" spans="2:22" ht="11.25" x14ac:dyDescent="0.25"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  <c r="R8525" s="1"/>
      <c r="S8525" s="1"/>
      <c r="T8525" s="1"/>
      <c r="U8525" s="1"/>
      <c r="V8525" s="1"/>
    </row>
    <row r="8526" spans="2:22" ht="11.25" x14ac:dyDescent="0.25"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  <c r="R8526" s="1"/>
      <c r="S8526" s="1"/>
      <c r="T8526" s="1"/>
      <c r="U8526" s="1"/>
      <c r="V8526" s="1"/>
    </row>
    <row r="8527" spans="2:22" ht="11.25" x14ac:dyDescent="0.25"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  <c r="R8527" s="1"/>
      <c r="S8527" s="1"/>
      <c r="T8527" s="1"/>
      <c r="U8527" s="1"/>
      <c r="V8527" s="1"/>
    </row>
    <row r="8528" spans="2:22" ht="11.25" x14ac:dyDescent="0.25"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  <c r="R8528" s="1"/>
      <c r="S8528" s="1"/>
      <c r="T8528" s="1"/>
      <c r="U8528" s="1"/>
      <c r="V8528" s="1"/>
    </row>
    <row r="8529" spans="2:22" ht="11.25" x14ac:dyDescent="0.25"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  <c r="R8529" s="1"/>
      <c r="S8529" s="1"/>
      <c r="T8529" s="1"/>
      <c r="U8529" s="1"/>
      <c r="V8529" s="1"/>
    </row>
    <row r="8530" spans="2:22" ht="11.25" x14ac:dyDescent="0.25"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  <c r="R8530" s="1"/>
      <c r="S8530" s="1"/>
      <c r="T8530" s="1"/>
      <c r="U8530" s="1"/>
      <c r="V8530" s="1"/>
    </row>
    <row r="8531" spans="2:22" ht="11.25" x14ac:dyDescent="0.25"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  <c r="R8531" s="1"/>
      <c r="S8531" s="1"/>
      <c r="T8531" s="1"/>
      <c r="U8531" s="1"/>
      <c r="V8531" s="1"/>
    </row>
    <row r="8532" spans="2:22" ht="11.25" x14ac:dyDescent="0.25"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  <c r="R8532" s="1"/>
      <c r="S8532" s="1"/>
      <c r="T8532" s="1"/>
      <c r="U8532" s="1"/>
      <c r="V8532" s="1"/>
    </row>
    <row r="8533" spans="2:22" ht="11.25" x14ac:dyDescent="0.25"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  <c r="R8533" s="1"/>
      <c r="S8533" s="1"/>
      <c r="T8533" s="1"/>
      <c r="U8533" s="1"/>
      <c r="V8533" s="1"/>
    </row>
    <row r="8534" spans="2:22" ht="11.25" x14ac:dyDescent="0.25"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  <c r="R8534" s="1"/>
      <c r="S8534" s="1"/>
      <c r="T8534" s="1"/>
      <c r="U8534" s="1"/>
      <c r="V8534" s="1"/>
    </row>
    <row r="8535" spans="2:22" ht="11.25" x14ac:dyDescent="0.25"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  <c r="R8535" s="1"/>
      <c r="S8535" s="1"/>
      <c r="T8535" s="1"/>
      <c r="U8535" s="1"/>
      <c r="V8535" s="1"/>
    </row>
    <row r="8536" spans="2:22" ht="11.25" x14ac:dyDescent="0.25"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  <c r="R8536" s="1"/>
      <c r="S8536" s="1"/>
      <c r="T8536" s="1"/>
      <c r="U8536" s="1"/>
      <c r="V8536" s="1"/>
    </row>
    <row r="8537" spans="2:22" ht="11.25" x14ac:dyDescent="0.25"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  <c r="R8537" s="1"/>
      <c r="S8537" s="1"/>
      <c r="T8537" s="1"/>
      <c r="U8537" s="1"/>
      <c r="V8537" s="1"/>
    </row>
    <row r="8538" spans="2:22" ht="11.25" x14ac:dyDescent="0.25"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  <c r="R8538" s="1"/>
      <c r="S8538" s="1"/>
      <c r="T8538" s="1"/>
      <c r="U8538" s="1"/>
      <c r="V8538" s="1"/>
    </row>
    <row r="8539" spans="2:22" ht="11.25" x14ac:dyDescent="0.25"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  <c r="R8539" s="1"/>
      <c r="S8539" s="1"/>
      <c r="T8539" s="1"/>
      <c r="U8539" s="1"/>
      <c r="V8539" s="1"/>
    </row>
    <row r="8540" spans="2:22" ht="11.25" x14ac:dyDescent="0.25"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  <c r="R8540" s="1"/>
      <c r="S8540" s="1"/>
      <c r="T8540" s="1"/>
      <c r="U8540" s="1"/>
      <c r="V8540" s="1"/>
    </row>
    <row r="8541" spans="2:22" ht="11.25" x14ac:dyDescent="0.25"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  <c r="R8541" s="1"/>
      <c r="S8541" s="1"/>
      <c r="T8541" s="1"/>
      <c r="U8541" s="1"/>
      <c r="V8541" s="1"/>
    </row>
    <row r="8542" spans="2:22" ht="11.25" x14ac:dyDescent="0.25"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  <c r="R8542" s="1"/>
      <c r="S8542" s="1"/>
      <c r="T8542" s="1"/>
      <c r="U8542" s="1"/>
      <c r="V8542" s="1"/>
    </row>
    <row r="8543" spans="2:22" ht="11.25" x14ac:dyDescent="0.25"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  <c r="R8543" s="1"/>
      <c r="S8543" s="1"/>
      <c r="T8543" s="1"/>
      <c r="U8543" s="1"/>
      <c r="V8543" s="1"/>
    </row>
    <row r="8544" spans="2:22" ht="11.25" x14ac:dyDescent="0.25"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  <c r="R8544" s="1"/>
      <c r="S8544" s="1"/>
      <c r="T8544" s="1"/>
      <c r="U8544" s="1"/>
      <c r="V8544" s="1"/>
    </row>
    <row r="8545" spans="2:22" ht="11.25" x14ac:dyDescent="0.25"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  <c r="R8545" s="1"/>
      <c r="S8545" s="1"/>
      <c r="T8545" s="1"/>
      <c r="U8545" s="1"/>
      <c r="V8545" s="1"/>
    </row>
    <row r="8546" spans="2:22" ht="11.25" x14ac:dyDescent="0.25"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  <c r="R8546" s="1"/>
      <c r="S8546" s="1"/>
      <c r="T8546" s="1"/>
      <c r="U8546" s="1"/>
      <c r="V8546" s="1"/>
    </row>
    <row r="8547" spans="2:22" ht="11.25" x14ac:dyDescent="0.25"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  <c r="R8547" s="1"/>
      <c r="S8547" s="1"/>
      <c r="T8547" s="1"/>
      <c r="U8547" s="1"/>
      <c r="V8547" s="1"/>
    </row>
    <row r="8548" spans="2:22" ht="11.25" x14ac:dyDescent="0.25"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  <c r="R8548" s="1"/>
      <c r="S8548" s="1"/>
      <c r="T8548" s="1"/>
      <c r="U8548" s="1"/>
      <c r="V8548" s="1"/>
    </row>
    <row r="8549" spans="2:22" ht="11.25" x14ac:dyDescent="0.25"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  <c r="R8549" s="1"/>
      <c r="S8549" s="1"/>
      <c r="T8549" s="1"/>
      <c r="U8549" s="1"/>
      <c r="V8549" s="1"/>
    </row>
    <row r="8550" spans="2:22" ht="11.25" x14ac:dyDescent="0.25"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  <c r="R8550" s="1"/>
      <c r="S8550" s="1"/>
      <c r="T8550" s="1"/>
      <c r="U8550" s="1"/>
      <c r="V8550" s="1"/>
    </row>
    <row r="8551" spans="2:22" ht="11.25" x14ac:dyDescent="0.25"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  <c r="R8551" s="1"/>
      <c r="S8551" s="1"/>
      <c r="T8551" s="1"/>
      <c r="U8551" s="1"/>
      <c r="V8551" s="1"/>
    </row>
    <row r="8552" spans="2:22" ht="11.25" x14ac:dyDescent="0.25"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  <c r="R8552" s="1"/>
      <c r="S8552" s="1"/>
      <c r="T8552" s="1"/>
      <c r="U8552" s="1"/>
      <c r="V8552" s="1"/>
    </row>
    <row r="8553" spans="2:22" ht="11.25" x14ac:dyDescent="0.25"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  <c r="R8553" s="1"/>
      <c r="S8553" s="1"/>
      <c r="T8553" s="1"/>
      <c r="U8553" s="1"/>
      <c r="V8553" s="1"/>
    </row>
    <row r="8554" spans="2:22" ht="11.25" x14ac:dyDescent="0.25"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  <c r="R8554" s="1"/>
      <c r="S8554" s="1"/>
      <c r="T8554" s="1"/>
      <c r="U8554" s="1"/>
      <c r="V8554" s="1"/>
    </row>
    <row r="8555" spans="2:22" ht="11.25" x14ac:dyDescent="0.25"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  <c r="R8555" s="1"/>
      <c r="S8555" s="1"/>
      <c r="T8555" s="1"/>
      <c r="U8555" s="1"/>
      <c r="V8555" s="1"/>
    </row>
    <row r="8556" spans="2:22" ht="11.25" x14ac:dyDescent="0.25"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  <c r="R8556" s="1"/>
      <c r="S8556" s="1"/>
      <c r="T8556" s="1"/>
      <c r="U8556" s="1"/>
      <c r="V8556" s="1"/>
    </row>
    <row r="8557" spans="2:22" ht="11.25" x14ac:dyDescent="0.25"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  <c r="R8557" s="1"/>
      <c r="S8557" s="1"/>
      <c r="T8557" s="1"/>
      <c r="U8557" s="1"/>
      <c r="V8557" s="1"/>
    </row>
    <row r="8558" spans="2:22" ht="11.25" x14ac:dyDescent="0.25"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  <c r="R8558" s="1"/>
      <c r="S8558" s="1"/>
      <c r="T8558" s="1"/>
      <c r="U8558" s="1"/>
      <c r="V8558" s="1"/>
    </row>
    <row r="8559" spans="2:22" ht="11.25" x14ac:dyDescent="0.25"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  <c r="R8559" s="1"/>
      <c r="S8559" s="1"/>
      <c r="T8559" s="1"/>
      <c r="U8559" s="1"/>
      <c r="V8559" s="1"/>
    </row>
    <row r="8560" spans="2:22" ht="11.25" x14ac:dyDescent="0.25"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  <c r="R8560" s="1"/>
      <c r="S8560" s="1"/>
      <c r="T8560" s="1"/>
      <c r="U8560" s="1"/>
      <c r="V8560" s="1"/>
    </row>
    <row r="8561" spans="2:22" ht="11.25" x14ac:dyDescent="0.25"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  <c r="R8561" s="1"/>
      <c r="S8561" s="1"/>
      <c r="T8561" s="1"/>
      <c r="U8561" s="1"/>
      <c r="V8561" s="1"/>
    </row>
    <row r="8562" spans="2:22" ht="11.25" x14ac:dyDescent="0.25"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  <c r="R8562" s="1"/>
      <c r="S8562" s="1"/>
      <c r="T8562" s="1"/>
      <c r="U8562" s="1"/>
      <c r="V8562" s="1"/>
    </row>
    <row r="8563" spans="2:22" ht="11.25" x14ac:dyDescent="0.25"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  <c r="R8563" s="1"/>
      <c r="S8563" s="1"/>
      <c r="T8563" s="1"/>
      <c r="U8563" s="1"/>
      <c r="V8563" s="1"/>
    </row>
    <row r="8564" spans="2:22" ht="11.25" x14ac:dyDescent="0.25"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  <c r="R8564" s="1"/>
      <c r="S8564" s="1"/>
      <c r="T8564" s="1"/>
      <c r="U8564" s="1"/>
      <c r="V8564" s="1"/>
    </row>
    <row r="8565" spans="2:22" ht="11.25" x14ac:dyDescent="0.25"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  <c r="R8565" s="1"/>
      <c r="S8565" s="1"/>
      <c r="T8565" s="1"/>
      <c r="U8565" s="1"/>
      <c r="V8565" s="1"/>
    </row>
    <row r="8566" spans="2:22" ht="11.25" x14ac:dyDescent="0.25"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  <c r="R8566" s="1"/>
      <c r="S8566" s="1"/>
      <c r="T8566" s="1"/>
      <c r="U8566" s="1"/>
      <c r="V8566" s="1"/>
    </row>
    <row r="8567" spans="2:22" ht="11.25" x14ac:dyDescent="0.25"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  <c r="R8567" s="1"/>
      <c r="S8567" s="1"/>
      <c r="T8567" s="1"/>
      <c r="U8567" s="1"/>
      <c r="V8567" s="1"/>
    </row>
    <row r="8568" spans="2:22" ht="11.25" x14ac:dyDescent="0.25"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  <c r="R8568" s="1"/>
      <c r="S8568" s="1"/>
      <c r="T8568" s="1"/>
      <c r="U8568" s="1"/>
      <c r="V8568" s="1"/>
    </row>
    <row r="8569" spans="2:22" ht="11.25" x14ac:dyDescent="0.25"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  <c r="R8569" s="1"/>
      <c r="S8569" s="1"/>
      <c r="T8569" s="1"/>
      <c r="U8569" s="1"/>
      <c r="V8569" s="1"/>
    </row>
    <row r="8570" spans="2:22" ht="11.25" x14ac:dyDescent="0.25"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  <c r="R8570" s="1"/>
      <c r="S8570" s="1"/>
      <c r="T8570" s="1"/>
      <c r="U8570" s="1"/>
      <c r="V8570" s="1"/>
    </row>
    <row r="8571" spans="2:22" ht="11.25" x14ac:dyDescent="0.25"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  <c r="R8571" s="1"/>
      <c r="S8571" s="1"/>
      <c r="T8571" s="1"/>
      <c r="U8571" s="1"/>
      <c r="V8571" s="1"/>
    </row>
    <row r="8572" spans="2:22" ht="11.25" x14ac:dyDescent="0.25"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  <c r="R8572" s="1"/>
      <c r="S8572" s="1"/>
      <c r="T8572" s="1"/>
      <c r="U8572" s="1"/>
      <c r="V8572" s="1"/>
    </row>
    <row r="8573" spans="2:22" ht="11.25" x14ac:dyDescent="0.25"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  <c r="R8573" s="1"/>
      <c r="S8573" s="1"/>
      <c r="T8573" s="1"/>
      <c r="U8573" s="1"/>
      <c r="V8573" s="1"/>
    </row>
    <row r="8574" spans="2:22" ht="11.25" x14ac:dyDescent="0.25"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  <c r="R8574" s="1"/>
      <c r="S8574" s="1"/>
      <c r="T8574" s="1"/>
      <c r="U8574" s="1"/>
      <c r="V8574" s="1"/>
    </row>
    <row r="8575" spans="2:22" ht="11.25" x14ac:dyDescent="0.25"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  <c r="R8575" s="1"/>
      <c r="S8575" s="1"/>
      <c r="T8575" s="1"/>
      <c r="U8575" s="1"/>
      <c r="V8575" s="1"/>
    </row>
    <row r="8576" spans="2:22" ht="11.25" x14ac:dyDescent="0.25"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  <c r="R8576" s="1"/>
      <c r="S8576" s="1"/>
      <c r="T8576" s="1"/>
      <c r="U8576" s="1"/>
      <c r="V8576" s="1"/>
    </row>
    <row r="8577" spans="2:22" ht="11.25" x14ac:dyDescent="0.25"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  <c r="R8577" s="1"/>
      <c r="S8577" s="1"/>
      <c r="T8577" s="1"/>
      <c r="U8577" s="1"/>
      <c r="V8577" s="1"/>
    </row>
    <row r="8578" spans="2:22" ht="11.25" x14ac:dyDescent="0.25"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  <c r="R8578" s="1"/>
      <c r="S8578" s="1"/>
      <c r="T8578" s="1"/>
      <c r="U8578" s="1"/>
      <c r="V8578" s="1"/>
    </row>
    <row r="8579" spans="2:22" ht="11.25" x14ac:dyDescent="0.25"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  <c r="R8579" s="1"/>
      <c r="S8579" s="1"/>
      <c r="T8579" s="1"/>
      <c r="U8579" s="1"/>
      <c r="V8579" s="1"/>
    </row>
    <row r="8580" spans="2:22" ht="11.25" x14ac:dyDescent="0.25"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  <c r="R8580" s="1"/>
      <c r="S8580" s="1"/>
      <c r="T8580" s="1"/>
      <c r="U8580" s="1"/>
      <c r="V8580" s="1"/>
    </row>
    <row r="8581" spans="2:22" ht="11.25" x14ac:dyDescent="0.25"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  <c r="R8581" s="1"/>
      <c r="S8581" s="1"/>
      <c r="T8581" s="1"/>
      <c r="U8581" s="1"/>
      <c r="V8581" s="1"/>
    </row>
    <row r="8582" spans="2:22" ht="11.25" x14ac:dyDescent="0.25"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  <c r="R8582" s="1"/>
      <c r="S8582" s="1"/>
      <c r="T8582" s="1"/>
      <c r="U8582" s="1"/>
      <c r="V8582" s="1"/>
    </row>
    <row r="8583" spans="2:22" ht="11.25" x14ac:dyDescent="0.25"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  <c r="R8583" s="1"/>
      <c r="S8583" s="1"/>
      <c r="T8583" s="1"/>
      <c r="U8583" s="1"/>
      <c r="V8583" s="1"/>
    </row>
    <row r="8584" spans="2:22" ht="11.25" x14ac:dyDescent="0.25"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  <c r="R8584" s="1"/>
      <c r="S8584" s="1"/>
      <c r="T8584" s="1"/>
      <c r="U8584" s="1"/>
      <c r="V8584" s="1"/>
    </row>
    <row r="8585" spans="2:22" ht="11.25" x14ac:dyDescent="0.25"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  <c r="R8585" s="1"/>
      <c r="S8585" s="1"/>
      <c r="T8585" s="1"/>
      <c r="U8585" s="1"/>
      <c r="V8585" s="1"/>
    </row>
    <row r="8586" spans="2:22" ht="11.25" x14ac:dyDescent="0.25"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  <c r="R8586" s="1"/>
      <c r="S8586" s="1"/>
      <c r="T8586" s="1"/>
      <c r="U8586" s="1"/>
      <c r="V8586" s="1"/>
    </row>
    <row r="8587" spans="2:22" ht="11.25" x14ac:dyDescent="0.25"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  <c r="R8587" s="1"/>
      <c r="S8587" s="1"/>
      <c r="T8587" s="1"/>
      <c r="U8587" s="1"/>
      <c r="V8587" s="1"/>
    </row>
    <row r="8588" spans="2:22" ht="11.25" x14ac:dyDescent="0.25"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  <c r="R8588" s="1"/>
      <c r="S8588" s="1"/>
      <c r="T8588" s="1"/>
      <c r="U8588" s="1"/>
      <c r="V8588" s="1"/>
    </row>
    <row r="8589" spans="2:22" ht="11.25" x14ac:dyDescent="0.25"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  <c r="R8589" s="1"/>
      <c r="S8589" s="1"/>
      <c r="T8589" s="1"/>
      <c r="U8589" s="1"/>
      <c r="V8589" s="1"/>
    </row>
    <row r="8590" spans="2:22" ht="11.25" x14ac:dyDescent="0.25"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  <c r="R8590" s="1"/>
      <c r="S8590" s="1"/>
      <c r="T8590" s="1"/>
      <c r="U8590" s="1"/>
      <c r="V8590" s="1"/>
    </row>
    <row r="8591" spans="2:22" ht="11.25" x14ac:dyDescent="0.25"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  <c r="R8591" s="1"/>
      <c r="S8591" s="1"/>
      <c r="T8591" s="1"/>
      <c r="U8591" s="1"/>
      <c r="V8591" s="1"/>
    </row>
    <row r="8592" spans="2:22" ht="11.25" x14ac:dyDescent="0.25"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  <c r="R8592" s="1"/>
      <c r="S8592" s="1"/>
      <c r="T8592" s="1"/>
      <c r="U8592" s="1"/>
      <c r="V8592" s="1"/>
    </row>
    <row r="8593" spans="2:22" ht="11.25" x14ac:dyDescent="0.25"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  <c r="R8593" s="1"/>
      <c r="S8593" s="1"/>
      <c r="T8593" s="1"/>
      <c r="U8593" s="1"/>
      <c r="V8593" s="1"/>
    </row>
    <row r="8594" spans="2:22" ht="11.25" x14ac:dyDescent="0.25"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  <c r="R8594" s="1"/>
      <c r="S8594" s="1"/>
      <c r="T8594" s="1"/>
      <c r="U8594" s="1"/>
      <c r="V8594" s="1"/>
    </row>
    <row r="8595" spans="2:22" ht="11.25" x14ac:dyDescent="0.25"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  <c r="R8595" s="1"/>
      <c r="S8595" s="1"/>
      <c r="T8595" s="1"/>
      <c r="U8595" s="1"/>
      <c r="V8595" s="1"/>
    </row>
    <row r="8596" spans="2:22" ht="11.25" x14ac:dyDescent="0.25"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  <c r="R8596" s="1"/>
      <c r="S8596" s="1"/>
      <c r="T8596" s="1"/>
      <c r="U8596" s="1"/>
      <c r="V8596" s="1"/>
    </row>
    <row r="8597" spans="2:22" ht="11.25" x14ac:dyDescent="0.25"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  <c r="R8597" s="1"/>
      <c r="S8597" s="1"/>
      <c r="T8597" s="1"/>
      <c r="U8597" s="1"/>
      <c r="V8597" s="1"/>
    </row>
    <row r="8598" spans="2:22" ht="11.25" x14ac:dyDescent="0.25"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  <c r="R8598" s="1"/>
      <c r="S8598" s="1"/>
      <c r="T8598" s="1"/>
      <c r="U8598" s="1"/>
      <c r="V8598" s="1"/>
    </row>
    <row r="8599" spans="2:22" ht="11.25" x14ac:dyDescent="0.25"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  <c r="R8599" s="1"/>
      <c r="S8599" s="1"/>
      <c r="T8599" s="1"/>
      <c r="U8599" s="1"/>
      <c r="V8599" s="1"/>
    </row>
    <row r="8600" spans="2:22" ht="11.25" x14ac:dyDescent="0.25"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  <c r="R8600" s="1"/>
      <c r="S8600" s="1"/>
      <c r="T8600" s="1"/>
      <c r="U8600" s="1"/>
      <c r="V8600" s="1"/>
    </row>
    <row r="8601" spans="2:22" ht="11.25" x14ac:dyDescent="0.25"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  <c r="R8601" s="1"/>
      <c r="S8601" s="1"/>
      <c r="T8601" s="1"/>
      <c r="U8601" s="1"/>
      <c r="V8601" s="1"/>
    </row>
    <row r="8602" spans="2:22" ht="11.25" x14ac:dyDescent="0.25"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  <c r="R8602" s="1"/>
      <c r="S8602" s="1"/>
      <c r="T8602" s="1"/>
      <c r="U8602" s="1"/>
      <c r="V8602" s="1"/>
    </row>
    <row r="8603" spans="2:22" ht="11.25" x14ac:dyDescent="0.25"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  <c r="R8603" s="1"/>
      <c r="S8603" s="1"/>
      <c r="T8603" s="1"/>
      <c r="U8603" s="1"/>
      <c r="V8603" s="1"/>
    </row>
    <row r="8604" spans="2:22" ht="11.25" x14ac:dyDescent="0.25"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  <c r="R8604" s="1"/>
      <c r="S8604" s="1"/>
      <c r="T8604" s="1"/>
      <c r="U8604" s="1"/>
      <c r="V8604" s="1"/>
    </row>
    <row r="8605" spans="2:22" ht="11.25" x14ac:dyDescent="0.25"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  <c r="R8605" s="1"/>
      <c r="S8605" s="1"/>
      <c r="T8605" s="1"/>
      <c r="U8605" s="1"/>
      <c r="V8605" s="1"/>
    </row>
    <row r="8606" spans="2:22" ht="11.25" x14ac:dyDescent="0.25"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  <c r="R8606" s="1"/>
      <c r="S8606" s="1"/>
      <c r="T8606" s="1"/>
      <c r="U8606" s="1"/>
      <c r="V8606" s="1"/>
    </row>
    <row r="8607" spans="2:22" ht="11.25" x14ac:dyDescent="0.25"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  <c r="R8607" s="1"/>
      <c r="S8607" s="1"/>
      <c r="T8607" s="1"/>
      <c r="U8607" s="1"/>
      <c r="V8607" s="1"/>
    </row>
    <row r="8608" spans="2:22" ht="11.25" x14ac:dyDescent="0.25"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  <c r="R8608" s="1"/>
      <c r="S8608" s="1"/>
      <c r="T8608" s="1"/>
      <c r="U8608" s="1"/>
      <c r="V8608" s="1"/>
    </row>
    <row r="8609" spans="2:22" ht="11.25" x14ac:dyDescent="0.25"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  <c r="R8609" s="1"/>
      <c r="S8609" s="1"/>
      <c r="T8609" s="1"/>
      <c r="U8609" s="1"/>
      <c r="V8609" s="1"/>
    </row>
    <row r="8610" spans="2:22" ht="11.25" x14ac:dyDescent="0.25"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  <c r="R8610" s="1"/>
      <c r="S8610" s="1"/>
      <c r="T8610" s="1"/>
      <c r="U8610" s="1"/>
      <c r="V8610" s="1"/>
    </row>
    <row r="8611" spans="2:22" ht="11.25" x14ac:dyDescent="0.25"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  <c r="R8611" s="1"/>
      <c r="S8611" s="1"/>
      <c r="T8611" s="1"/>
      <c r="U8611" s="1"/>
      <c r="V8611" s="1"/>
    </row>
    <row r="8612" spans="2:22" ht="11.25" x14ac:dyDescent="0.25"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  <c r="R8612" s="1"/>
      <c r="S8612" s="1"/>
      <c r="T8612" s="1"/>
      <c r="U8612" s="1"/>
      <c r="V8612" s="1"/>
    </row>
    <row r="8613" spans="2:22" ht="11.25" x14ac:dyDescent="0.25"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  <c r="R8613" s="1"/>
      <c r="S8613" s="1"/>
      <c r="T8613" s="1"/>
      <c r="U8613" s="1"/>
      <c r="V8613" s="1"/>
    </row>
    <row r="8614" spans="2:22" ht="11.25" x14ac:dyDescent="0.25"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  <c r="R8614" s="1"/>
      <c r="S8614" s="1"/>
      <c r="T8614" s="1"/>
      <c r="U8614" s="1"/>
      <c r="V8614" s="1"/>
    </row>
    <row r="8615" spans="2:22" ht="11.25" x14ac:dyDescent="0.25"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  <c r="R8615" s="1"/>
      <c r="S8615" s="1"/>
      <c r="T8615" s="1"/>
      <c r="U8615" s="1"/>
      <c r="V8615" s="1"/>
    </row>
    <row r="8616" spans="2:22" ht="11.25" x14ac:dyDescent="0.25"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  <c r="R8616" s="1"/>
      <c r="S8616" s="1"/>
      <c r="T8616" s="1"/>
      <c r="U8616" s="1"/>
      <c r="V8616" s="1"/>
    </row>
    <row r="8617" spans="2:22" ht="11.25" x14ac:dyDescent="0.25"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  <c r="R8617" s="1"/>
      <c r="S8617" s="1"/>
      <c r="T8617" s="1"/>
      <c r="U8617" s="1"/>
      <c r="V8617" s="1"/>
    </row>
    <row r="8618" spans="2:22" ht="11.25" x14ac:dyDescent="0.25"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  <c r="R8618" s="1"/>
      <c r="S8618" s="1"/>
      <c r="T8618" s="1"/>
      <c r="U8618" s="1"/>
      <c r="V8618" s="1"/>
    </row>
    <row r="8619" spans="2:22" ht="11.25" x14ac:dyDescent="0.25"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  <c r="R8619" s="1"/>
      <c r="S8619" s="1"/>
      <c r="T8619" s="1"/>
      <c r="U8619" s="1"/>
      <c r="V8619" s="1"/>
    </row>
    <row r="8620" spans="2:22" ht="11.25" x14ac:dyDescent="0.25"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  <c r="R8620" s="1"/>
      <c r="S8620" s="1"/>
      <c r="T8620" s="1"/>
      <c r="U8620" s="1"/>
      <c r="V8620" s="1"/>
    </row>
    <row r="8621" spans="2:22" ht="11.25" x14ac:dyDescent="0.25"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  <c r="R8621" s="1"/>
      <c r="S8621" s="1"/>
      <c r="T8621" s="1"/>
      <c r="U8621" s="1"/>
      <c r="V8621" s="1"/>
    </row>
    <row r="8622" spans="2:22" ht="11.25" x14ac:dyDescent="0.25"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  <c r="R8622" s="1"/>
      <c r="S8622" s="1"/>
      <c r="T8622" s="1"/>
      <c r="U8622" s="1"/>
      <c r="V8622" s="1"/>
    </row>
    <row r="8623" spans="2:22" ht="11.25" x14ac:dyDescent="0.25"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  <c r="R8623" s="1"/>
      <c r="S8623" s="1"/>
      <c r="T8623" s="1"/>
      <c r="U8623" s="1"/>
      <c r="V8623" s="1"/>
    </row>
    <row r="8624" spans="2:22" ht="11.25" x14ac:dyDescent="0.25"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  <c r="R8624" s="1"/>
      <c r="S8624" s="1"/>
      <c r="T8624" s="1"/>
      <c r="U8624" s="1"/>
      <c r="V8624" s="1"/>
    </row>
    <row r="8625" spans="2:22" ht="11.25" x14ac:dyDescent="0.25"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  <c r="R8625" s="1"/>
      <c r="S8625" s="1"/>
      <c r="T8625" s="1"/>
      <c r="U8625" s="1"/>
      <c r="V8625" s="1"/>
    </row>
    <row r="8626" spans="2:22" ht="11.25" x14ac:dyDescent="0.25"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  <c r="R8626" s="1"/>
      <c r="S8626" s="1"/>
      <c r="T8626" s="1"/>
      <c r="U8626" s="1"/>
      <c r="V8626" s="1"/>
    </row>
    <row r="8627" spans="2:22" ht="11.25" x14ac:dyDescent="0.25"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  <c r="R8627" s="1"/>
      <c r="S8627" s="1"/>
      <c r="T8627" s="1"/>
      <c r="U8627" s="1"/>
      <c r="V8627" s="1"/>
    </row>
    <row r="8628" spans="2:22" ht="11.25" x14ac:dyDescent="0.25"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  <c r="R8628" s="1"/>
      <c r="S8628" s="1"/>
      <c r="T8628" s="1"/>
      <c r="U8628" s="1"/>
      <c r="V8628" s="1"/>
    </row>
    <row r="8629" spans="2:22" ht="11.25" x14ac:dyDescent="0.25"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  <c r="R8629" s="1"/>
      <c r="S8629" s="1"/>
      <c r="T8629" s="1"/>
      <c r="U8629" s="1"/>
      <c r="V8629" s="1"/>
    </row>
    <row r="8630" spans="2:22" ht="11.25" x14ac:dyDescent="0.25"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  <c r="R8630" s="1"/>
      <c r="S8630" s="1"/>
      <c r="T8630" s="1"/>
      <c r="U8630" s="1"/>
      <c r="V8630" s="1"/>
    </row>
    <row r="8631" spans="2:22" ht="11.25" x14ac:dyDescent="0.25"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  <c r="R8631" s="1"/>
      <c r="S8631" s="1"/>
      <c r="T8631" s="1"/>
      <c r="U8631" s="1"/>
      <c r="V8631" s="1"/>
    </row>
    <row r="8632" spans="2:22" ht="11.25" x14ac:dyDescent="0.25"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  <c r="R8632" s="1"/>
      <c r="S8632" s="1"/>
      <c r="T8632" s="1"/>
      <c r="U8632" s="1"/>
      <c r="V8632" s="1"/>
    </row>
    <row r="8633" spans="2:22" ht="11.25" x14ac:dyDescent="0.25"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  <c r="R8633" s="1"/>
      <c r="S8633" s="1"/>
      <c r="T8633" s="1"/>
      <c r="U8633" s="1"/>
      <c r="V8633" s="1"/>
    </row>
    <row r="8634" spans="2:22" ht="11.25" x14ac:dyDescent="0.25"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  <c r="R8634" s="1"/>
      <c r="S8634" s="1"/>
      <c r="T8634" s="1"/>
      <c r="U8634" s="1"/>
      <c r="V8634" s="1"/>
    </row>
    <row r="8635" spans="2:22" ht="11.25" x14ac:dyDescent="0.25"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  <c r="R8635" s="1"/>
      <c r="S8635" s="1"/>
      <c r="T8635" s="1"/>
      <c r="U8635" s="1"/>
      <c r="V8635" s="1"/>
    </row>
    <row r="8636" spans="2:22" ht="11.25" x14ac:dyDescent="0.25"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  <c r="R8636" s="1"/>
      <c r="S8636" s="1"/>
      <c r="T8636" s="1"/>
      <c r="U8636" s="1"/>
      <c r="V8636" s="1"/>
    </row>
    <row r="8637" spans="2:22" ht="11.25" x14ac:dyDescent="0.25"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  <c r="R8637" s="1"/>
      <c r="S8637" s="1"/>
      <c r="T8637" s="1"/>
      <c r="U8637" s="1"/>
      <c r="V8637" s="1"/>
    </row>
    <row r="8638" spans="2:22" ht="11.25" x14ac:dyDescent="0.25"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  <c r="R8638" s="1"/>
      <c r="S8638" s="1"/>
      <c r="T8638" s="1"/>
      <c r="U8638" s="1"/>
      <c r="V8638" s="1"/>
    </row>
    <row r="8639" spans="2:22" ht="11.25" x14ac:dyDescent="0.25"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  <c r="R8639" s="1"/>
      <c r="S8639" s="1"/>
      <c r="T8639" s="1"/>
      <c r="U8639" s="1"/>
      <c r="V8639" s="1"/>
    </row>
    <row r="8640" spans="2:22" ht="11.25" x14ac:dyDescent="0.25"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  <c r="R8640" s="1"/>
      <c r="S8640" s="1"/>
      <c r="T8640" s="1"/>
      <c r="U8640" s="1"/>
      <c r="V8640" s="1"/>
    </row>
    <row r="8641" spans="2:22" ht="11.25" x14ac:dyDescent="0.25"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  <c r="R8641" s="1"/>
      <c r="S8641" s="1"/>
      <c r="T8641" s="1"/>
      <c r="U8641" s="1"/>
      <c r="V8641" s="1"/>
    </row>
    <row r="8642" spans="2:22" ht="11.25" x14ac:dyDescent="0.25"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  <c r="R8642" s="1"/>
      <c r="S8642" s="1"/>
      <c r="T8642" s="1"/>
      <c r="U8642" s="1"/>
      <c r="V8642" s="1"/>
    </row>
    <row r="8643" spans="2:22" ht="11.25" x14ac:dyDescent="0.25"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  <c r="R8643" s="1"/>
      <c r="S8643" s="1"/>
      <c r="T8643" s="1"/>
      <c r="U8643" s="1"/>
      <c r="V8643" s="1"/>
    </row>
    <row r="8644" spans="2:22" ht="11.25" x14ac:dyDescent="0.25"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  <c r="R8644" s="1"/>
      <c r="S8644" s="1"/>
      <c r="T8644" s="1"/>
      <c r="U8644" s="1"/>
      <c r="V8644" s="1"/>
    </row>
    <row r="8645" spans="2:22" ht="11.25" x14ac:dyDescent="0.25"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  <c r="R8645" s="1"/>
      <c r="S8645" s="1"/>
      <c r="T8645" s="1"/>
      <c r="U8645" s="1"/>
      <c r="V8645" s="1"/>
    </row>
    <row r="8646" spans="2:22" ht="11.25" x14ac:dyDescent="0.25"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  <c r="R8646" s="1"/>
      <c r="S8646" s="1"/>
      <c r="T8646" s="1"/>
      <c r="U8646" s="1"/>
      <c r="V8646" s="1"/>
    </row>
    <row r="8647" spans="2:22" ht="11.25" x14ac:dyDescent="0.25"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  <c r="R8647" s="1"/>
      <c r="S8647" s="1"/>
      <c r="T8647" s="1"/>
      <c r="U8647" s="1"/>
      <c r="V8647" s="1"/>
    </row>
    <row r="8648" spans="2:22" ht="11.25" x14ac:dyDescent="0.25"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  <c r="R8648" s="1"/>
      <c r="S8648" s="1"/>
      <c r="T8648" s="1"/>
      <c r="U8648" s="1"/>
      <c r="V8648" s="1"/>
    </row>
    <row r="8649" spans="2:22" ht="11.25" x14ac:dyDescent="0.25"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  <c r="R8649" s="1"/>
      <c r="S8649" s="1"/>
      <c r="T8649" s="1"/>
      <c r="U8649" s="1"/>
      <c r="V8649" s="1"/>
    </row>
    <row r="8650" spans="2:22" ht="11.25" x14ac:dyDescent="0.25"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  <c r="R8650" s="1"/>
      <c r="S8650" s="1"/>
      <c r="T8650" s="1"/>
      <c r="U8650" s="1"/>
      <c r="V8650" s="1"/>
    </row>
    <row r="8651" spans="2:22" ht="11.25" x14ac:dyDescent="0.25"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  <c r="R8651" s="1"/>
      <c r="S8651" s="1"/>
      <c r="T8651" s="1"/>
      <c r="U8651" s="1"/>
      <c r="V8651" s="1"/>
    </row>
    <row r="8652" spans="2:22" ht="11.25" x14ac:dyDescent="0.25"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  <c r="R8652" s="1"/>
      <c r="S8652" s="1"/>
      <c r="T8652" s="1"/>
      <c r="U8652" s="1"/>
      <c r="V8652" s="1"/>
    </row>
    <row r="8653" spans="2:22" ht="11.25" x14ac:dyDescent="0.25"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  <c r="R8653" s="1"/>
      <c r="S8653" s="1"/>
      <c r="T8653" s="1"/>
      <c r="U8653" s="1"/>
      <c r="V8653" s="1"/>
    </row>
    <row r="8654" spans="2:22" ht="11.25" x14ac:dyDescent="0.25"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  <c r="R8654" s="1"/>
      <c r="S8654" s="1"/>
      <c r="T8654" s="1"/>
      <c r="U8654" s="1"/>
      <c r="V8654" s="1"/>
    </row>
    <row r="8655" spans="2:22" ht="11.25" x14ac:dyDescent="0.25"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  <c r="R8655" s="1"/>
      <c r="S8655" s="1"/>
      <c r="T8655" s="1"/>
      <c r="U8655" s="1"/>
      <c r="V8655" s="1"/>
    </row>
    <row r="8656" spans="2:22" ht="11.25" x14ac:dyDescent="0.25"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  <c r="R8656" s="1"/>
      <c r="S8656" s="1"/>
      <c r="T8656" s="1"/>
      <c r="U8656" s="1"/>
      <c r="V8656" s="1"/>
    </row>
    <row r="8657" spans="2:22" ht="11.25" x14ac:dyDescent="0.25"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  <c r="R8657" s="1"/>
      <c r="S8657" s="1"/>
      <c r="T8657" s="1"/>
      <c r="U8657" s="1"/>
      <c r="V8657" s="1"/>
    </row>
    <row r="8658" spans="2:22" ht="11.25" x14ac:dyDescent="0.25"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  <c r="R8658" s="1"/>
      <c r="S8658" s="1"/>
      <c r="T8658" s="1"/>
      <c r="U8658" s="1"/>
      <c r="V8658" s="1"/>
    </row>
    <row r="8659" spans="2:22" ht="11.25" x14ac:dyDescent="0.25"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  <c r="R8659" s="1"/>
      <c r="S8659" s="1"/>
      <c r="T8659" s="1"/>
      <c r="U8659" s="1"/>
      <c r="V8659" s="1"/>
    </row>
    <row r="8660" spans="2:22" ht="11.25" x14ac:dyDescent="0.25"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  <c r="R8660" s="1"/>
      <c r="S8660" s="1"/>
      <c r="T8660" s="1"/>
      <c r="U8660" s="1"/>
      <c r="V8660" s="1"/>
    </row>
    <row r="8661" spans="2:22" ht="11.25" x14ac:dyDescent="0.25"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  <c r="R8661" s="1"/>
      <c r="S8661" s="1"/>
      <c r="T8661" s="1"/>
      <c r="U8661" s="1"/>
      <c r="V8661" s="1"/>
    </row>
    <row r="8662" spans="2:22" ht="11.25" x14ac:dyDescent="0.25"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  <c r="R8662" s="1"/>
      <c r="S8662" s="1"/>
      <c r="T8662" s="1"/>
      <c r="U8662" s="1"/>
      <c r="V8662" s="1"/>
    </row>
    <row r="8663" spans="2:22" ht="11.25" x14ac:dyDescent="0.25"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  <c r="R8663" s="1"/>
      <c r="S8663" s="1"/>
      <c r="T8663" s="1"/>
      <c r="U8663" s="1"/>
      <c r="V8663" s="1"/>
    </row>
    <row r="8664" spans="2:22" ht="11.25" x14ac:dyDescent="0.25"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  <c r="R8664" s="1"/>
      <c r="S8664" s="1"/>
      <c r="T8664" s="1"/>
      <c r="U8664" s="1"/>
      <c r="V8664" s="1"/>
    </row>
    <row r="8665" spans="2:22" ht="11.25" x14ac:dyDescent="0.25"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  <c r="R8665" s="1"/>
      <c r="S8665" s="1"/>
      <c r="T8665" s="1"/>
      <c r="U8665" s="1"/>
      <c r="V8665" s="1"/>
    </row>
    <row r="8666" spans="2:22" ht="11.25" x14ac:dyDescent="0.25"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  <c r="R8666" s="1"/>
      <c r="S8666" s="1"/>
      <c r="T8666" s="1"/>
      <c r="U8666" s="1"/>
      <c r="V8666" s="1"/>
    </row>
    <row r="8667" spans="2:22" ht="11.25" x14ac:dyDescent="0.25"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  <c r="R8667" s="1"/>
      <c r="S8667" s="1"/>
      <c r="T8667" s="1"/>
      <c r="U8667" s="1"/>
      <c r="V8667" s="1"/>
    </row>
    <row r="8668" spans="2:22" ht="11.25" x14ac:dyDescent="0.25"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  <c r="R8668" s="1"/>
      <c r="S8668" s="1"/>
      <c r="T8668" s="1"/>
      <c r="U8668" s="1"/>
      <c r="V8668" s="1"/>
    </row>
    <row r="8669" spans="2:22" ht="11.25" x14ac:dyDescent="0.25"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  <c r="R8669" s="1"/>
      <c r="S8669" s="1"/>
      <c r="T8669" s="1"/>
      <c r="U8669" s="1"/>
      <c r="V8669" s="1"/>
    </row>
    <row r="8670" spans="2:22" ht="11.25" x14ac:dyDescent="0.25"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  <c r="R8670" s="1"/>
      <c r="S8670" s="1"/>
      <c r="T8670" s="1"/>
      <c r="U8670" s="1"/>
      <c r="V8670" s="1"/>
    </row>
    <row r="8671" spans="2:22" ht="11.25" x14ac:dyDescent="0.25"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  <c r="R8671" s="1"/>
      <c r="S8671" s="1"/>
      <c r="T8671" s="1"/>
      <c r="U8671" s="1"/>
      <c r="V8671" s="1"/>
    </row>
    <row r="8672" spans="2:22" ht="11.25" x14ac:dyDescent="0.25"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  <c r="R8672" s="1"/>
      <c r="S8672" s="1"/>
      <c r="T8672" s="1"/>
      <c r="U8672" s="1"/>
      <c r="V8672" s="1"/>
    </row>
    <row r="8673" spans="2:22" ht="11.25" x14ac:dyDescent="0.25"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  <c r="R8673" s="1"/>
      <c r="S8673" s="1"/>
      <c r="T8673" s="1"/>
      <c r="U8673" s="1"/>
      <c r="V8673" s="1"/>
    </row>
    <row r="8674" spans="2:22" ht="11.25" x14ac:dyDescent="0.25"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  <c r="R8674" s="1"/>
      <c r="S8674" s="1"/>
      <c r="T8674" s="1"/>
      <c r="U8674" s="1"/>
      <c r="V8674" s="1"/>
    </row>
    <row r="8675" spans="2:22" ht="11.25" x14ac:dyDescent="0.25"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  <c r="R8675" s="1"/>
      <c r="S8675" s="1"/>
      <c r="T8675" s="1"/>
      <c r="U8675" s="1"/>
      <c r="V8675" s="1"/>
    </row>
    <row r="8676" spans="2:22" ht="11.25" x14ac:dyDescent="0.25"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  <c r="R8676" s="1"/>
      <c r="S8676" s="1"/>
      <c r="T8676" s="1"/>
      <c r="U8676" s="1"/>
      <c r="V8676" s="1"/>
    </row>
    <row r="8677" spans="2:22" ht="11.25" x14ac:dyDescent="0.25"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  <c r="R8677" s="1"/>
      <c r="S8677" s="1"/>
      <c r="T8677" s="1"/>
      <c r="U8677" s="1"/>
      <c r="V8677" s="1"/>
    </row>
    <row r="8678" spans="2:22" ht="11.25" x14ac:dyDescent="0.25"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  <c r="R8678" s="1"/>
      <c r="S8678" s="1"/>
      <c r="T8678" s="1"/>
      <c r="U8678" s="1"/>
      <c r="V8678" s="1"/>
    </row>
    <row r="8679" spans="2:22" ht="11.25" x14ac:dyDescent="0.25"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  <c r="R8679" s="1"/>
      <c r="S8679" s="1"/>
      <c r="T8679" s="1"/>
      <c r="U8679" s="1"/>
      <c r="V8679" s="1"/>
    </row>
    <row r="8680" spans="2:22" ht="11.25" x14ac:dyDescent="0.25"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  <c r="R8680" s="1"/>
      <c r="S8680" s="1"/>
      <c r="T8680" s="1"/>
      <c r="U8680" s="1"/>
      <c r="V8680" s="1"/>
    </row>
    <row r="8681" spans="2:22" ht="11.25" x14ac:dyDescent="0.25"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  <c r="R8681" s="1"/>
      <c r="S8681" s="1"/>
      <c r="T8681" s="1"/>
      <c r="U8681" s="1"/>
      <c r="V8681" s="1"/>
    </row>
    <row r="8682" spans="2:22" ht="11.25" x14ac:dyDescent="0.25"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  <c r="R8682" s="1"/>
      <c r="S8682" s="1"/>
      <c r="T8682" s="1"/>
      <c r="U8682" s="1"/>
      <c r="V8682" s="1"/>
    </row>
    <row r="8683" spans="2:22" ht="11.25" x14ac:dyDescent="0.25"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  <c r="R8683" s="1"/>
      <c r="S8683" s="1"/>
      <c r="T8683" s="1"/>
      <c r="U8683" s="1"/>
      <c r="V8683" s="1"/>
    </row>
    <row r="8684" spans="2:22" ht="11.25" x14ac:dyDescent="0.25"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  <c r="R8684" s="1"/>
      <c r="S8684" s="1"/>
      <c r="T8684" s="1"/>
      <c r="U8684" s="1"/>
      <c r="V8684" s="1"/>
    </row>
    <row r="8685" spans="2:22" ht="11.25" x14ac:dyDescent="0.25"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  <c r="R8685" s="1"/>
      <c r="S8685" s="1"/>
      <c r="T8685" s="1"/>
      <c r="U8685" s="1"/>
      <c r="V8685" s="1"/>
    </row>
    <row r="8686" spans="2:22" ht="11.25" x14ac:dyDescent="0.25"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  <c r="R8686" s="1"/>
      <c r="S8686" s="1"/>
      <c r="T8686" s="1"/>
      <c r="U8686" s="1"/>
      <c r="V8686" s="1"/>
    </row>
    <row r="8687" spans="2:22" ht="11.25" x14ac:dyDescent="0.25"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  <c r="R8687" s="1"/>
      <c r="S8687" s="1"/>
      <c r="T8687" s="1"/>
      <c r="U8687" s="1"/>
      <c r="V8687" s="1"/>
    </row>
    <row r="8688" spans="2:22" ht="11.25" x14ac:dyDescent="0.25"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  <c r="R8688" s="1"/>
      <c r="S8688" s="1"/>
      <c r="T8688" s="1"/>
      <c r="U8688" s="1"/>
      <c r="V8688" s="1"/>
    </row>
    <row r="8689" spans="2:22" ht="11.25" x14ac:dyDescent="0.25"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  <c r="R8689" s="1"/>
      <c r="S8689" s="1"/>
      <c r="T8689" s="1"/>
      <c r="U8689" s="1"/>
      <c r="V8689" s="1"/>
    </row>
    <row r="8690" spans="2:22" ht="11.25" x14ac:dyDescent="0.25"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  <c r="R8690" s="1"/>
      <c r="S8690" s="1"/>
      <c r="T8690" s="1"/>
      <c r="U8690" s="1"/>
      <c r="V8690" s="1"/>
    </row>
    <row r="8691" spans="2:22" ht="11.25" x14ac:dyDescent="0.25"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  <c r="R8691" s="1"/>
      <c r="S8691" s="1"/>
      <c r="T8691" s="1"/>
      <c r="U8691" s="1"/>
      <c r="V8691" s="1"/>
    </row>
    <row r="8692" spans="2:22" ht="11.25" x14ac:dyDescent="0.25"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  <c r="R8692" s="1"/>
      <c r="S8692" s="1"/>
      <c r="T8692" s="1"/>
      <c r="U8692" s="1"/>
      <c r="V8692" s="1"/>
    </row>
    <row r="8693" spans="2:22" ht="11.25" x14ac:dyDescent="0.25"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  <c r="R8693" s="1"/>
      <c r="S8693" s="1"/>
      <c r="T8693" s="1"/>
      <c r="U8693" s="1"/>
      <c r="V8693" s="1"/>
    </row>
    <row r="8694" spans="2:22" ht="11.25" x14ac:dyDescent="0.25"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  <c r="R8694" s="1"/>
      <c r="S8694" s="1"/>
      <c r="T8694" s="1"/>
      <c r="U8694" s="1"/>
      <c r="V8694" s="1"/>
    </row>
    <row r="8695" spans="2:22" ht="11.25" x14ac:dyDescent="0.25"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  <c r="R8695" s="1"/>
      <c r="S8695" s="1"/>
      <c r="T8695" s="1"/>
      <c r="U8695" s="1"/>
      <c r="V8695" s="1"/>
    </row>
    <row r="8696" spans="2:22" ht="11.25" x14ac:dyDescent="0.25"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  <c r="R8696" s="1"/>
      <c r="S8696" s="1"/>
      <c r="T8696" s="1"/>
      <c r="U8696" s="1"/>
      <c r="V8696" s="1"/>
    </row>
    <row r="8697" spans="2:22" ht="11.25" x14ac:dyDescent="0.25"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  <c r="R8697" s="1"/>
      <c r="S8697" s="1"/>
      <c r="T8697" s="1"/>
      <c r="U8697" s="1"/>
      <c r="V8697" s="1"/>
    </row>
    <row r="8698" spans="2:22" ht="11.25" x14ac:dyDescent="0.25"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  <c r="R8698" s="1"/>
      <c r="S8698" s="1"/>
      <c r="T8698" s="1"/>
      <c r="U8698" s="1"/>
      <c r="V8698" s="1"/>
    </row>
    <row r="8699" spans="2:22" ht="11.25" x14ac:dyDescent="0.25"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  <c r="R8699" s="1"/>
      <c r="S8699" s="1"/>
      <c r="T8699" s="1"/>
      <c r="U8699" s="1"/>
      <c r="V8699" s="1"/>
    </row>
    <row r="8700" spans="2:22" ht="11.25" x14ac:dyDescent="0.25"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  <c r="R8700" s="1"/>
      <c r="S8700" s="1"/>
      <c r="T8700" s="1"/>
      <c r="U8700" s="1"/>
      <c r="V8700" s="1"/>
    </row>
    <row r="8701" spans="2:22" ht="11.25" x14ac:dyDescent="0.25"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  <c r="R8701" s="1"/>
      <c r="S8701" s="1"/>
      <c r="T8701" s="1"/>
      <c r="U8701" s="1"/>
      <c r="V8701" s="1"/>
    </row>
    <row r="8702" spans="2:22" ht="11.25" x14ac:dyDescent="0.25"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  <c r="R8702" s="1"/>
      <c r="S8702" s="1"/>
      <c r="T8702" s="1"/>
      <c r="U8702" s="1"/>
      <c r="V8702" s="1"/>
    </row>
    <row r="8703" spans="2:22" ht="11.25" x14ac:dyDescent="0.25"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  <c r="R8703" s="1"/>
      <c r="S8703" s="1"/>
      <c r="T8703" s="1"/>
      <c r="U8703" s="1"/>
      <c r="V8703" s="1"/>
    </row>
    <row r="8704" spans="2:22" ht="11.25" x14ac:dyDescent="0.25"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  <c r="R8704" s="1"/>
      <c r="S8704" s="1"/>
      <c r="T8704" s="1"/>
      <c r="U8704" s="1"/>
      <c r="V8704" s="1"/>
    </row>
    <row r="8705" spans="2:22" ht="11.25" x14ac:dyDescent="0.25"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  <c r="R8705" s="1"/>
      <c r="S8705" s="1"/>
      <c r="T8705" s="1"/>
      <c r="U8705" s="1"/>
      <c r="V8705" s="1"/>
    </row>
    <row r="8706" spans="2:22" ht="11.25" x14ac:dyDescent="0.25"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  <c r="R8706" s="1"/>
      <c r="S8706" s="1"/>
      <c r="T8706" s="1"/>
      <c r="U8706" s="1"/>
      <c r="V8706" s="1"/>
    </row>
    <row r="8707" spans="2:22" ht="11.25" x14ac:dyDescent="0.25"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  <c r="R8707" s="1"/>
      <c r="S8707" s="1"/>
      <c r="T8707" s="1"/>
      <c r="U8707" s="1"/>
      <c r="V8707" s="1"/>
    </row>
    <row r="8708" spans="2:22" ht="11.25" x14ac:dyDescent="0.25"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  <c r="R8708" s="1"/>
      <c r="S8708" s="1"/>
      <c r="T8708" s="1"/>
      <c r="U8708" s="1"/>
      <c r="V8708" s="1"/>
    </row>
    <row r="8709" spans="2:22" ht="11.25" x14ac:dyDescent="0.25"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  <c r="R8709" s="1"/>
      <c r="S8709" s="1"/>
      <c r="T8709" s="1"/>
      <c r="U8709" s="1"/>
      <c r="V8709" s="1"/>
    </row>
    <row r="8710" spans="2:22" ht="11.25" x14ac:dyDescent="0.25"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  <c r="R8710" s="1"/>
      <c r="S8710" s="1"/>
      <c r="T8710" s="1"/>
      <c r="U8710" s="1"/>
      <c r="V8710" s="1"/>
    </row>
    <row r="8711" spans="2:22" ht="11.25" x14ac:dyDescent="0.25"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  <c r="R8711" s="1"/>
      <c r="S8711" s="1"/>
      <c r="T8711" s="1"/>
      <c r="U8711" s="1"/>
      <c r="V8711" s="1"/>
    </row>
    <row r="8712" spans="2:22" ht="11.25" x14ac:dyDescent="0.25"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  <c r="R8712" s="1"/>
      <c r="S8712" s="1"/>
      <c r="T8712" s="1"/>
      <c r="U8712" s="1"/>
      <c r="V8712" s="1"/>
    </row>
    <row r="8713" spans="2:22" ht="11.25" x14ac:dyDescent="0.25"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  <c r="R8713" s="1"/>
      <c r="S8713" s="1"/>
      <c r="T8713" s="1"/>
      <c r="U8713" s="1"/>
      <c r="V8713" s="1"/>
    </row>
    <row r="8714" spans="2:22" ht="11.25" x14ac:dyDescent="0.25"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  <c r="R8714" s="1"/>
      <c r="S8714" s="1"/>
      <c r="T8714" s="1"/>
      <c r="U8714" s="1"/>
      <c r="V8714" s="1"/>
    </row>
    <row r="8715" spans="2:22" ht="11.25" x14ac:dyDescent="0.25"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  <c r="R8715" s="1"/>
      <c r="S8715" s="1"/>
      <c r="T8715" s="1"/>
      <c r="U8715" s="1"/>
      <c r="V8715" s="1"/>
    </row>
    <row r="8716" spans="2:22" ht="11.25" x14ac:dyDescent="0.25"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  <c r="R8716" s="1"/>
      <c r="S8716" s="1"/>
      <c r="T8716" s="1"/>
      <c r="U8716" s="1"/>
      <c r="V8716" s="1"/>
    </row>
    <row r="8717" spans="2:22" ht="11.25" x14ac:dyDescent="0.25"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  <c r="R8717" s="1"/>
      <c r="S8717" s="1"/>
      <c r="T8717" s="1"/>
      <c r="U8717" s="1"/>
      <c r="V8717" s="1"/>
    </row>
    <row r="8718" spans="2:22" ht="11.25" x14ac:dyDescent="0.25"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  <c r="R8718" s="1"/>
      <c r="S8718" s="1"/>
      <c r="T8718" s="1"/>
      <c r="U8718" s="1"/>
      <c r="V8718" s="1"/>
    </row>
    <row r="8719" spans="2:22" ht="11.25" x14ac:dyDescent="0.25"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  <c r="R8719" s="1"/>
      <c r="S8719" s="1"/>
      <c r="T8719" s="1"/>
      <c r="U8719" s="1"/>
      <c r="V8719" s="1"/>
    </row>
    <row r="8720" spans="2:22" ht="11.25" x14ac:dyDescent="0.25"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  <c r="R8720" s="1"/>
      <c r="S8720" s="1"/>
      <c r="T8720" s="1"/>
      <c r="U8720" s="1"/>
      <c r="V8720" s="1"/>
    </row>
    <row r="8721" spans="2:22" ht="11.25" x14ac:dyDescent="0.25"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  <c r="R8721" s="1"/>
      <c r="S8721" s="1"/>
      <c r="T8721" s="1"/>
      <c r="U8721" s="1"/>
      <c r="V8721" s="1"/>
    </row>
    <row r="8722" spans="2:22" ht="11.25" x14ac:dyDescent="0.25"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  <c r="R8722" s="1"/>
      <c r="S8722" s="1"/>
      <c r="T8722" s="1"/>
      <c r="U8722" s="1"/>
      <c r="V8722" s="1"/>
    </row>
    <row r="8723" spans="2:22" ht="11.25" x14ac:dyDescent="0.25"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  <c r="R8723" s="1"/>
      <c r="S8723" s="1"/>
      <c r="T8723" s="1"/>
      <c r="U8723" s="1"/>
      <c r="V8723" s="1"/>
    </row>
    <row r="8724" spans="2:22" ht="11.25" x14ac:dyDescent="0.25"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  <c r="R8724" s="1"/>
      <c r="S8724" s="1"/>
      <c r="T8724" s="1"/>
      <c r="U8724" s="1"/>
      <c r="V8724" s="1"/>
    </row>
    <row r="8725" spans="2:22" ht="11.25" x14ac:dyDescent="0.25"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  <c r="R8725" s="1"/>
      <c r="S8725" s="1"/>
      <c r="T8725" s="1"/>
      <c r="U8725" s="1"/>
      <c r="V8725" s="1"/>
    </row>
    <row r="8726" spans="2:22" ht="11.25" x14ac:dyDescent="0.25"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  <c r="R8726" s="1"/>
      <c r="S8726" s="1"/>
      <c r="T8726" s="1"/>
      <c r="U8726" s="1"/>
      <c r="V8726" s="1"/>
    </row>
    <row r="8727" spans="2:22" ht="11.25" x14ac:dyDescent="0.25"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  <c r="R8727" s="1"/>
      <c r="S8727" s="1"/>
      <c r="T8727" s="1"/>
      <c r="U8727" s="1"/>
      <c r="V8727" s="1"/>
    </row>
    <row r="8728" spans="2:22" ht="11.25" x14ac:dyDescent="0.25"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  <c r="R8728" s="1"/>
      <c r="S8728" s="1"/>
      <c r="T8728" s="1"/>
      <c r="U8728" s="1"/>
      <c r="V8728" s="1"/>
    </row>
    <row r="8729" spans="2:22" ht="11.25" x14ac:dyDescent="0.25"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  <c r="R8729" s="1"/>
      <c r="S8729" s="1"/>
      <c r="T8729" s="1"/>
      <c r="U8729" s="1"/>
      <c r="V8729" s="1"/>
    </row>
    <row r="8730" spans="2:22" ht="11.25" x14ac:dyDescent="0.25"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  <c r="R8730" s="1"/>
      <c r="S8730" s="1"/>
      <c r="T8730" s="1"/>
      <c r="U8730" s="1"/>
      <c r="V8730" s="1"/>
    </row>
    <row r="8731" spans="2:22" ht="11.25" x14ac:dyDescent="0.25"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  <c r="R8731" s="1"/>
      <c r="S8731" s="1"/>
      <c r="T8731" s="1"/>
      <c r="U8731" s="1"/>
      <c r="V8731" s="1"/>
    </row>
    <row r="8732" spans="2:22" ht="11.25" x14ac:dyDescent="0.25"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  <c r="R8732" s="1"/>
      <c r="S8732" s="1"/>
      <c r="T8732" s="1"/>
      <c r="U8732" s="1"/>
      <c r="V8732" s="1"/>
    </row>
    <row r="8733" spans="2:22" ht="11.25" x14ac:dyDescent="0.25"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  <c r="R8733" s="1"/>
      <c r="S8733" s="1"/>
      <c r="T8733" s="1"/>
      <c r="U8733" s="1"/>
      <c r="V8733" s="1"/>
    </row>
    <row r="8734" spans="2:22" ht="11.25" x14ac:dyDescent="0.25"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  <c r="R8734" s="1"/>
      <c r="S8734" s="1"/>
      <c r="T8734" s="1"/>
      <c r="U8734" s="1"/>
      <c r="V8734" s="1"/>
    </row>
    <row r="8735" spans="2:22" ht="11.25" x14ac:dyDescent="0.25"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  <c r="R8735" s="1"/>
      <c r="S8735" s="1"/>
      <c r="T8735" s="1"/>
      <c r="U8735" s="1"/>
      <c r="V8735" s="1"/>
    </row>
    <row r="8736" spans="2:22" ht="11.25" x14ac:dyDescent="0.25"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  <c r="R8736" s="1"/>
      <c r="S8736" s="1"/>
      <c r="T8736" s="1"/>
      <c r="U8736" s="1"/>
      <c r="V8736" s="1"/>
    </row>
    <row r="8737" spans="2:22" ht="11.25" x14ac:dyDescent="0.25"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  <c r="R8737" s="1"/>
      <c r="S8737" s="1"/>
      <c r="T8737" s="1"/>
      <c r="U8737" s="1"/>
      <c r="V8737" s="1"/>
    </row>
    <row r="8738" spans="2:22" ht="11.25" x14ac:dyDescent="0.25"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  <c r="R8738" s="1"/>
      <c r="S8738" s="1"/>
      <c r="T8738" s="1"/>
      <c r="U8738" s="1"/>
      <c r="V8738" s="1"/>
    </row>
    <row r="8739" spans="2:22" ht="11.25" x14ac:dyDescent="0.25"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  <c r="R8739" s="1"/>
      <c r="S8739" s="1"/>
      <c r="T8739" s="1"/>
      <c r="U8739" s="1"/>
      <c r="V8739" s="1"/>
    </row>
    <row r="8740" spans="2:22" ht="11.25" x14ac:dyDescent="0.25"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  <c r="R8740" s="1"/>
      <c r="S8740" s="1"/>
      <c r="T8740" s="1"/>
      <c r="U8740" s="1"/>
      <c r="V8740" s="1"/>
    </row>
    <row r="8741" spans="2:22" ht="11.25" x14ac:dyDescent="0.25"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  <c r="R8741" s="1"/>
      <c r="S8741" s="1"/>
      <c r="T8741" s="1"/>
      <c r="U8741" s="1"/>
      <c r="V8741" s="1"/>
    </row>
    <row r="8742" spans="2:22" ht="11.25" x14ac:dyDescent="0.25"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  <c r="R8742" s="1"/>
      <c r="S8742" s="1"/>
      <c r="T8742" s="1"/>
      <c r="U8742" s="1"/>
      <c r="V8742" s="1"/>
    </row>
    <row r="8743" spans="2:22" ht="11.25" x14ac:dyDescent="0.25"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  <c r="R8743" s="1"/>
      <c r="S8743" s="1"/>
      <c r="T8743" s="1"/>
      <c r="U8743" s="1"/>
      <c r="V8743" s="1"/>
    </row>
    <row r="8744" spans="2:22" ht="11.25" x14ac:dyDescent="0.25"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  <c r="R8744" s="1"/>
      <c r="S8744" s="1"/>
      <c r="T8744" s="1"/>
      <c r="U8744" s="1"/>
      <c r="V8744" s="1"/>
    </row>
    <row r="8745" spans="2:22" ht="11.25" x14ac:dyDescent="0.25"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  <c r="R8745" s="1"/>
      <c r="S8745" s="1"/>
      <c r="T8745" s="1"/>
      <c r="U8745" s="1"/>
      <c r="V8745" s="1"/>
    </row>
    <row r="8746" spans="2:22" ht="11.25" x14ac:dyDescent="0.25"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  <c r="R8746" s="1"/>
      <c r="S8746" s="1"/>
      <c r="T8746" s="1"/>
      <c r="U8746" s="1"/>
      <c r="V8746" s="1"/>
    </row>
    <row r="8747" spans="2:22" ht="11.25" x14ac:dyDescent="0.25"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  <c r="R8747" s="1"/>
      <c r="S8747" s="1"/>
      <c r="T8747" s="1"/>
      <c r="U8747" s="1"/>
      <c r="V8747" s="1"/>
    </row>
    <row r="8748" spans="2:22" ht="11.25" x14ac:dyDescent="0.25"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  <c r="R8748" s="1"/>
      <c r="S8748" s="1"/>
      <c r="T8748" s="1"/>
      <c r="U8748" s="1"/>
      <c r="V8748" s="1"/>
    </row>
    <row r="8749" spans="2:22" ht="11.25" x14ac:dyDescent="0.25"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  <c r="R8749" s="1"/>
      <c r="S8749" s="1"/>
      <c r="T8749" s="1"/>
      <c r="U8749" s="1"/>
      <c r="V8749" s="1"/>
    </row>
    <row r="8750" spans="2:22" ht="11.25" x14ac:dyDescent="0.25"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  <c r="R8750" s="1"/>
      <c r="S8750" s="1"/>
      <c r="T8750" s="1"/>
      <c r="U8750" s="1"/>
      <c r="V8750" s="1"/>
    </row>
    <row r="8751" spans="2:22" ht="11.25" x14ac:dyDescent="0.25"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  <c r="R8751" s="1"/>
      <c r="S8751" s="1"/>
      <c r="T8751" s="1"/>
      <c r="U8751" s="1"/>
      <c r="V8751" s="1"/>
    </row>
    <row r="8752" spans="2:22" ht="11.25" x14ac:dyDescent="0.25"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  <c r="R8752" s="1"/>
      <c r="S8752" s="1"/>
      <c r="T8752" s="1"/>
      <c r="U8752" s="1"/>
      <c r="V8752" s="1"/>
    </row>
    <row r="8753" spans="2:22" ht="11.25" x14ac:dyDescent="0.25"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  <c r="R8753" s="1"/>
      <c r="S8753" s="1"/>
      <c r="T8753" s="1"/>
      <c r="U8753" s="1"/>
      <c r="V8753" s="1"/>
    </row>
    <row r="8754" spans="2:22" ht="11.25" x14ac:dyDescent="0.25"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  <c r="R8754" s="1"/>
      <c r="S8754" s="1"/>
      <c r="T8754" s="1"/>
      <c r="U8754" s="1"/>
      <c r="V8754" s="1"/>
    </row>
    <row r="8755" spans="2:22" ht="11.25" x14ac:dyDescent="0.25"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  <c r="R8755" s="1"/>
      <c r="S8755" s="1"/>
      <c r="T8755" s="1"/>
      <c r="U8755" s="1"/>
      <c r="V8755" s="1"/>
    </row>
    <row r="8756" spans="2:22" ht="11.25" x14ac:dyDescent="0.25"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  <c r="R8756" s="1"/>
      <c r="S8756" s="1"/>
      <c r="T8756" s="1"/>
      <c r="U8756" s="1"/>
      <c r="V8756" s="1"/>
    </row>
    <row r="8757" spans="2:22" ht="11.25" x14ac:dyDescent="0.25"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  <c r="R8757" s="1"/>
      <c r="S8757" s="1"/>
      <c r="T8757" s="1"/>
      <c r="U8757" s="1"/>
      <c r="V8757" s="1"/>
    </row>
    <row r="8758" spans="2:22" ht="11.25" x14ac:dyDescent="0.25"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  <c r="R8758" s="1"/>
      <c r="S8758" s="1"/>
      <c r="T8758" s="1"/>
      <c r="U8758" s="1"/>
      <c r="V8758" s="1"/>
    </row>
    <row r="8759" spans="2:22" ht="11.25" x14ac:dyDescent="0.25"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  <c r="R8759" s="1"/>
      <c r="S8759" s="1"/>
      <c r="T8759" s="1"/>
      <c r="U8759" s="1"/>
      <c r="V8759" s="1"/>
    </row>
    <row r="8760" spans="2:22" ht="11.25" x14ac:dyDescent="0.25"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  <c r="R8760" s="1"/>
      <c r="S8760" s="1"/>
      <c r="T8760" s="1"/>
      <c r="U8760" s="1"/>
      <c r="V8760" s="1"/>
    </row>
    <row r="8761" spans="2:22" ht="11.25" x14ac:dyDescent="0.25"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  <c r="R8761" s="1"/>
      <c r="S8761" s="1"/>
      <c r="T8761" s="1"/>
      <c r="U8761" s="1"/>
      <c r="V8761" s="1"/>
    </row>
    <row r="8762" spans="2:22" ht="11.25" x14ac:dyDescent="0.25"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  <c r="R8762" s="1"/>
      <c r="S8762" s="1"/>
      <c r="T8762" s="1"/>
      <c r="U8762" s="1"/>
      <c r="V8762" s="1"/>
    </row>
    <row r="8763" spans="2:22" ht="11.25" x14ac:dyDescent="0.25"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  <c r="R8763" s="1"/>
      <c r="S8763" s="1"/>
      <c r="T8763" s="1"/>
      <c r="U8763" s="1"/>
      <c r="V8763" s="1"/>
    </row>
    <row r="8764" spans="2:22" ht="11.25" x14ac:dyDescent="0.25"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  <c r="R8764" s="1"/>
      <c r="S8764" s="1"/>
      <c r="T8764" s="1"/>
      <c r="U8764" s="1"/>
      <c r="V8764" s="1"/>
    </row>
    <row r="8765" spans="2:22" ht="11.25" x14ac:dyDescent="0.25"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  <c r="R8765" s="1"/>
      <c r="S8765" s="1"/>
      <c r="T8765" s="1"/>
      <c r="U8765" s="1"/>
      <c r="V8765" s="1"/>
    </row>
    <row r="8766" spans="2:22" ht="11.25" x14ac:dyDescent="0.25"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  <c r="R8766" s="1"/>
      <c r="S8766" s="1"/>
      <c r="T8766" s="1"/>
      <c r="U8766" s="1"/>
      <c r="V8766" s="1"/>
    </row>
    <row r="8767" spans="2:22" ht="11.25" x14ac:dyDescent="0.25"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  <c r="R8767" s="1"/>
      <c r="S8767" s="1"/>
      <c r="T8767" s="1"/>
      <c r="U8767" s="1"/>
      <c r="V8767" s="1"/>
    </row>
    <row r="8768" spans="2:22" ht="11.25" x14ac:dyDescent="0.25"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  <c r="R8768" s="1"/>
      <c r="S8768" s="1"/>
      <c r="T8768" s="1"/>
      <c r="U8768" s="1"/>
      <c r="V8768" s="1"/>
    </row>
    <row r="8769" spans="2:22" ht="11.25" x14ac:dyDescent="0.25"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  <c r="R8769" s="1"/>
      <c r="S8769" s="1"/>
      <c r="T8769" s="1"/>
      <c r="U8769" s="1"/>
      <c r="V8769" s="1"/>
    </row>
    <row r="8770" spans="2:22" ht="11.25" x14ac:dyDescent="0.25"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  <c r="R8770" s="1"/>
      <c r="S8770" s="1"/>
      <c r="T8770" s="1"/>
      <c r="U8770" s="1"/>
      <c r="V8770" s="1"/>
    </row>
    <row r="8771" spans="2:22" ht="11.25" x14ac:dyDescent="0.25"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  <c r="R8771" s="1"/>
      <c r="S8771" s="1"/>
      <c r="T8771" s="1"/>
      <c r="U8771" s="1"/>
      <c r="V8771" s="1"/>
    </row>
    <row r="8772" spans="2:22" ht="11.25" x14ac:dyDescent="0.25"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  <c r="R8772" s="1"/>
      <c r="S8772" s="1"/>
      <c r="T8772" s="1"/>
      <c r="U8772" s="1"/>
      <c r="V8772" s="1"/>
    </row>
    <row r="8773" spans="2:22" ht="11.25" x14ac:dyDescent="0.25"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  <c r="R8773" s="1"/>
      <c r="S8773" s="1"/>
      <c r="T8773" s="1"/>
      <c r="U8773" s="1"/>
      <c r="V8773" s="1"/>
    </row>
    <row r="8774" spans="2:22" ht="11.25" x14ac:dyDescent="0.25"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  <c r="R8774" s="1"/>
      <c r="S8774" s="1"/>
      <c r="T8774" s="1"/>
      <c r="U8774" s="1"/>
      <c r="V8774" s="1"/>
    </row>
    <row r="8775" spans="2:22" ht="11.25" x14ac:dyDescent="0.25"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  <c r="R8775" s="1"/>
      <c r="S8775" s="1"/>
      <c r="T8775" s="1"/>
      <c r="U8775" s="1"/>
      <c r="V8775" s="1"/>
    </row>
    <row r="8776" spans="2:22" ht="11.25" x14ac:dyDescent="0.25"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  <c r="R8776" s="1"/>
      <c r="S8776" s="1"/>
      <c r="T8776" s="1"/>
      <c r="U8776" s="1"/>
      <c r="V8776" s="1"/>
    </row>
    <row r="8777" spans="2:22" ht="11.25" x14ac:dyDescent="0.25"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  <c r="R8777" s="1"/>
      <c r="S8777" s="1"/>
      <c r="T8777" s="1"/>
      <c r="U8777" s="1"/>
      <c r="V8777" s="1"/>
    </row>
    <row r="8778" spans="2:22" ht="11.25" x14ac:dyDescent="0.25"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  <c r="R8778" s="1"/>
      <c r="S8778" s="1"/>
      <c r="T8778" s="1"/>
      <c r="U8778" s="1"/>
      <c r="V8778" s="1"/>
    </row>
    <row r="8779" spans="2:22" ht="11.25" x14ac:dyDescent="0.25"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  <c r="R8779" s="1"/>
      <c r="S8779" s="1"/>
      <c r="T8779" s="1"/>
      <c r="U8779" s="1"/>
      <c r="V8779" s="1"/>
    </row>
    <row r="8780" spans="2:22" ht="11.25" x14ac:dyDescent="0.25"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  <c r="R8780" s="1"/>
      <c r="S8780" s="1"/>
      <c r="T8780" s="1"/>
      <c r="U8780" s="1"/>
      <c r="V8780" s="1"/>
    </row>
    <row r="8781" spans="2:22" ht="11.25" x14ac:dyDescent="0.25"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  <c r="R8781" s="1"/>
      <c r="S8781" s="1"/>
      <c r="T8781" s="1"/>
      <c r="U8781" s="1"/>
      <c r="V8781" s="1"/>
    </row>
    <row r="8782" spans="2:22" ht="11.25" x14ac:dyDescent="0.25"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  <c r="R8782" s="1"/>
      <c r="S8782" s="1"/>
      <c r="T8782" s="1"/>
      <c r="U8782" s="1"/>
      <c r="V8782" s="1"/>
    </row>
    <row r="8783" spans="2:22" ht="11.25" x14ac:dyDescent="0.25"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  <c r="R8783" s="1"/>
      <c r="S8783" s="1"/>
      <c r="T8783" s="1"/>
      <c r="U8783" s="1"/>
      <c r="V8783" s="1"/>
    </row>
    <row r="8784" spans="2:22" ht="11.25" x14ac:dyDescent="0.25"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  <c r="R8784" s="1"/>
      <c r="S8784" s="1"/>
      <c r="T8784" s="1"/>
      <c r="U8784" s="1"/>
      <c r="V8784" s="1"/>
    </row>
    <row r="8785" spans="2:22" ht="11.25" x14ac:dyDescent="0.25"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  <c r="R8785" s="1"/>
      <c r="S8785" s="1"/>
      <c r="T8785" s="1"/>
      <c r="U8785" s="1"/>
      <c r="V8785" s="1"/>
    </row>
    <row r="8786" spans="2:22" ht="11.25" x14ac:dyDescent="0.25"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  <c r="R8786" s="1"/>
      <c r="S8786" s="1"/>
      <c r="T8786" s="1"/>
      <c r="U8786" s="1"/>
      <c r="V8786" s="1"/>
    </row>
    <row r="8787" spans="2:22" ht="11.25" x14ac:dyDescent="0.25"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  <c r="R8787" s="1"/>
      <c r="S8787" s="1"/>
      <c r="T8787" s="1"/>
      <c r="U8787" s="1"/>
      <c r="V8787" s="1"/>
    </row>
    <row r="8788" spans="2:22" ht="11.25" x14ac:dyDescent="0.25"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  <c r="R8788" s="1"/>
      <c r="S8788" s="1"/>
      <c r="T8788" s="1"/>
      <c r="U8788" s="1"/>
      <c r="V8788" s="1"/>
    </row>
    <row r="8789" spans="2:22" ht="11.25" x14ac:dyDescent="0.25"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  <c r="R8789" s="1"/>
      <c r="S8789" s="1"/>
      <c r="T8789" s="1"/>
      <c r="U8789" s="1"/>
      <c r="V8789" s="1"/>
    </row>
    <row r="8790" spans="2:22" ht="11.25" x14ac:dyDescent="0.25"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  <c r="R8790" s="1"/>
      <c r="S8790" s="1"/>
      <c r="T8790" s="1"/>
      <c r="U8790" s="1"/>
      <c r="V8790" s="1"/>
    </row>
    <row r="8791" spans="2:22" ht="11.25" x14ac:dyDescent="0.25"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  <c r="R8791" s="1"/>
      <c r="S8791" s="1"/>
      <c r="T8791" s="1"/>
      <c r="U8791" s="1"/>
      <c r="V8791" s="1"/>
    </row>
    <row r="8792" spans="2:22" ht="11.25" x14ac:dyDescent="0.25"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  <c r="R8792" s="1"/>
      <c r="S8792" s="1"/>
      <c r="T8792" s="1"/>
      <c r="U8792" s="1"/>
      <c r="V8792" s="1"/>
    </row>
    <row r="8793" spans="2:22" ht="11.25" x14ac:dyDescent="0.25"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  <c r="R8793" s="1"/>
      <c r="S8793" s="1"/>
      <c r="T8793" s="1"/>
      <c r="U8793" s="1"/>
      <c r="V8793" s="1"/>
    </row>
    <row r="8794" spans="2:22" ht="11.25" x14ac:dyDescent="0.25"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  <c r="R8794" s="1"/>
      <c r="S8794" s="1"/>
      <c r="T8794" s="1"/>
      <c r="U8794" s="1"/>
      <c r="V8794" s="1"/>
    </row>
    <row r="8795" spans="2:22" ht="11.25" x14ac:dyDescent="0.25"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  <c r="R8795" s="1"/>
      <c r="S8795" s="1"/>
      <c r="T8795" s="1"/>
      <c r="U8795" s="1"/>
      <c r="V8795" s="1"/>
    </row>
    <row r="8796" spans="2:22" ht="11.25" x14ac:dyDescent="0.25"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  <c r="R8796" s="1"/>
      <c r="S8796" s="1"/>
      <c r="T8796" s="1"/>
      <c r="U8796" s="1"/>
      <c r="V8796" s="1"/>
    </row>
    <row r="8797" spans="2:22" ht="11.25" x14ac:dyDescent="0.25"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  <c r="R8797" s="1"/>
      <c r="S8797" s="1"/>
      <c r="T8797" s="1"/>
      <c r="U8797" s="1"/>
      <c r="V8797" s="1"/>
    </row>
    <row r="8798" spans="2:22" ht="11.25" x14ac:dyDescent="0.25"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  <c r="R8798" s="1"/>
      <c r="S8798" s="1"/>
      <c r="T8798" s="1"/>
      <c r="U8798" s="1"/>
      <c r="V8798" s="1"/>
    </row>
    <row r="8799" spans="2:22" ht="11.25" x14ac:dyDescent="0.25"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  <c r="R8799" s="1"/>
      <c r="S8799" s="1"/>
      <c r="T8799" s="1"/>
      <c r="U8799" s="1"/>
      <c r="V8799" s="1"/>
    </row>
    <row r="8800" spans="2:22" ht="11.25" x14ac:dyDescent="0.25"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  <c r="R8800" s="1"/>
      <c r="S8800" s="1"/>
      <c r="T8800" s="1"/>
      <c r="U8800" s="1"/>
      <c r="V8800" s="1"/>
    </row>
    <row r="8801" spans="2:22" ht="11.25" x14ac:dyDescent="0.25"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  <c r="R8801" s="1"/>
      <c r="S8801" s="1"/>
      <c r="T8801" s="1"/>
      <c r="U8801" s="1"/>
      <c r="V8801" s="1"/>
    </row>
    <row r="8802" spans="2:22" ht="11.25" x14ac:dyDescent="0.25"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  <c r="R8802" s="1"/>
      <c r="S8802" s="1"/>
      <c r="T8802" s="1"/>
      <c r="U8802" s="1"/>
      <c r="V8802" s="1"/>
    </row>
    <row r="8803" spans="2:22" ht="11.25" x14ac:dyDescent="0.25"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  <c r="R8803" s="1"/>
      <c r="S8803" s="1"/>
      <c r="T8803" s="1"/>
      <c r="U8803" s="1"/>
      <c r="V8803" s="1"/>
    </row>
    <row r="8804" spans="2:22" ht="11.25" x14ac:dyDescent="0.25"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  <c r="R8804" s="1"/>
      <c r="S8804" s="1"/>
      <c r="T8804" s="1"/>
      <c r="U8804" s="1"/>
      <c r="V8804" s="1"/>
    </row>
    <row r="8805" spans="2:22" ht="11.25" x14ac:dyDescent="0.25"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  <c r="R8805" s="1"/>
      <c r="S8805" s="1"/>
      <c r="T8805" s="1"/>
      <c r="U8805" s="1"/>
      <c r="V8805" s="1"/>
    </row>
    <row r="8806" spans="2:22" ht="11.25" x14ac:dyDescent="0.25"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  <c r="R8806" s="1"/>
      <c r="S8806" s="1"/>
      <c r="T8806" s="1"/>
      <c r="U8806" s="1"/>
      <c r="V8806" s="1"/>
    </row>
    <row r="8807" spans="2:22" ht="11.25" x14ac:dyDescent="0.25"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  <c r="R8807" s="1"/>
      <c r="S8807" s="1"/>
      <c r="T8807" s="1"/>
      <c r="U8807" s="1"/>
      <c r="V8807" s="1"/>
    </row>
    <row r="8808" spans="2:22" ht="11.25" x14ac:dyDescent="0.25"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  <c r="R8808" s="1"/>
      <c r="S8808" s="1"/>
      <c r="T8808" s="1"/>
      <c r="U8808" s="1"/>
      <c r="V8808" s="1"/>
    </row>
    <row r="8809" spans="2:22" ht="11.25" x14ac:dyDescent="0.25"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  <c r="R8809" s="1"/>
      <c r="S8809" s="1"/>
      <c r="T8809" s="1"/>
      <c r="U8809" s="1"/>
      <c r="V8809" s="1"/>
    </row>
    <row r="8810" spans="2:22" ht="11.25" x14ac:dyDescent="0.25"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  <c r="R8810" s="1"/>
      <c r="S8810" s="1"/>
      <c r="T8810" s="1"/>
      <c r="U8810" s="1"/>
      <c r="V8810" s="1"/>
    </row>
    <row r="8811" spans="2:22" ht="11.25" x14ac:dyDescent="0.25"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  <c r="R8811" s="1"/>
      <c r="S8811" s="1"/>
      <c r="T8811" s="1"/>
      <c r="U8811" s="1"/>
      <c r="V8811" s="1"/>
    </row>
    <row r="8812" spans="2:22" ht="11.25" x14ac:dyDescent="0.25"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  <c r="R8812" s="1"/>
      <c r="S8812" s="1"/>
      <c r="T8812" s="1"/>
      <c r="U8812" s="1"/>
      <c r="V8812" s="1"/>
    </row>
    <row r="8813" spans="2:22" ht="11.25" x14ac:dyDescent="0.25"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  <c r="R8813" s="1"/>
      <c r="S8813" s="1"/>
      <c r="T8813" s="1"/>
      <c r="U8813" s="1"/>
      <c r="V8813" s="1"/>
    </row>
    <row r="8814" spans="2:22" ht="11.25" x14ac:dyDescent="0.25"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  <c r="R8814" s="1"/>
      <c r="S8814" s="1"/>
      <c r="T8814" s="1"/>
      <c r="U8814" s="1"/>
      <c r="V8814" s="1"/>
    </row>
    <row r="8815" spans="2:22" ht="11.25" x14ac:dyDescent="0.25"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  <c r="R8815" s="1"/>
      <c r="S8815" s="1"/>
      <c r="T8815" s="1"/>
      <c r="U8815" s="1"/>
      <c r="V8815" s="1"/>
    </row>
    <row r="8816" spans="2:22" ht="11.25" x14ac:dyDescent="0.25"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  <c r="R8816" s="1"/>
      <c r="S8816" s="1"/>
      <c r="T8816" s="1"/>
      <c r="U8816" s="1"/>
      <c r="V8816" s="1"/>
    </row>
    <row r="8817" spans="2:22" ht="11.25" x14ac:dyDescent="0.25"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  <c r="R8817" s="1"/>
      <c r="S8817" s="1"/>
      <c r="T8817" s="1"/>
      <c r="U8817" s="1"/>
      <c r="V8817" s="1"/>
    </row>
    <row r="8818" spans="2:22" ht="11.25" x14ac:dyDescent="0.25"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  <c r="R8818" s="1"/>
      <c r="S8818" s="1"/>
      <c r="T8818" s="1"/>
      <c r="U8818" s="1"/>
      <c r="V8818" s="1"/>
    </row>
    <row r="8819" spans="2:22" ht="11.25" x14ac:dyDescent="0.25"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  <c r="R8819" s="1"/>
      <c r="S8819" s="1"/>
      <c r="T8819" s="1"/>
      <c r="U8819" s="1"/>
      <c r="V8819" s="1"/>
    </row>
    <row r="8820" spans="2:22" ht="11.25" x14ac:dyDescent="0.25"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  <c r="R8820" s="1"/>
      <c r="S8820" s="1"/>
      <c r="T8820" s="1"/>
      <c r="U8820" s="1"/>
      <c r="V8820" s="1"/>
    </row>
    <row r="8821" spans="2:22" ht="11.25" x14ac:dyDescent="0.25"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  <c r="R8821" s="1"/>
      <c r="S8821" s="1"/>
      <c r="T8821" s="1"/>
      <c r="U8821" s="1"/>
      <c r="V8821" s="1"/>
    </row>
    <row r="8822" spans="2:22" ht="11.25" x14ac:dyDescent="0.25"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  <c r="R8822" s="1"/>
      <c r="S8822" s="1"/>
      <c r="T8822" s="1"/>
      <c r="U8822" s="1"/>
      <c r="V8822" s="1"/>
    </row>
    <row r="8823" spans="2:22" ht="11.25" x14ac:dyDescent="0.25"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  <c r="R8823" s="1"/>
      <c r="S8823" s="1"/>
      <c r="T8823" s="1"/>
      <c r="U8823" s="1"/>
      <c r="V8823" s="1"/>
    </row>
    <row r="8824" spans="2:22" ht="11.25" x14ac:dyDescent="0.25"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  <c r="R8824" s="1"/>
      <c r="S8824" s="1"/>
      <c r="T8824" s="1"/>
      <c r="U8824" s="1"/>
      <c r="V8824" s="1"/>
    </row>
    <row r="8825" spans="2:22" ht="11.25" x14ac:dyDescent="0.25"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  <c r="R8825" s="1"/>
      <c r="S8825" s="1"/>
      <c r="T8825" s="1"/>
      <c r="U8825" s="1"/>
      <c r="V8825" s="1"/>
    </row>
    <row r="8826" spans="2:22" ht="11.25" x14ac:dyDescent="0.25"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  <c r="R8826" s="1"/>
      <c r="S8826" s="1"/>
      <c r="T8826" s="1"/>
      <c r="U8826" s="1"/>
      <c r="V8826" s="1"/>
    </row>
    <row r="8827" spans="2:22" ht="11.25" x14ac:dyDescent="0.25"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  <c r="R8827" s="1"/>
      <c r="S8827" s="1"/>
      <c r="T8827" s="1"/>
      <c r="U8827" s="1"/>
      <c r="V8827" s="1"/>
    </row>
    <row r="8828" spans="2:22" ht="11.25" x14ac:dyDescent="0.25"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  <c r="R8828" s="1"/>
      <c r="S8828" s="1"/>
      <c r="T8828" s="1"/>
      <c r="U8828" s="1"/>
      <c r="V8828" s="1"/>
    </row>
    <row r="8829" spans="2:22" ht="11.25" x14ac:dyDescent="0.25"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  <c r="R8829" s="1"/>
      <c r="S8829" s="1"/>
      <c r="T8829" s="1"/>
      <c r="U8829" s="1"/>
      <c r="V8829" s="1"/>
    </row>
    <row r="8830" spans="2:22" ht="11.25" x14ac:dyDescent="0.25"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  <c r="R8830" s="1"/>
      <c r="S8830" s="1"/>
      <c r="T8830" s="1"/>
      <c r="U8830" s="1"/>
      <c r="V8830" s="1"/>
    </row>
    <row r="8831" spans="2:22" ht="11.25" x14ac:dyDescent="0.25"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  <c r="R8831" s="1"/>
      <c r="S8831" s="1"/>
      <c r="T8831" s="1"/>
      <c r="U8831" s="1"/>
      <c r="V8831" s="1"/>
    </row>
    <row r="8832" spans="2:22" ht="11.25" x14ac:dyDescent="0.25"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  <c r="R8832" s="1"/>
      <c r="S8832" s="1"/>
      <c r="T8832" s="1"/>
      <c r="U8832" s="1"/>
      <c r="V8832" s="1"/>
    </row>
    <row r="8833" spans="2:22" ht="11.25" x14ac:dyDescent="0.25"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  <c r="R8833" s="1"/>
      <c r="S8833" s="1"/>
      <c r="T8833" s="1"/>
      <c r="U8833" s="1"/>
      <c r="V8833" s="1"/>
    </row>
    <row r="8834" spans="2:22" ht="11.25" x14ac:dyDescent="0.25"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  <c r="R8834" s="1"/>
      <c r="S8834" s="1"/>
      <c r="T8834" s="1"/>
      <c r="U8834" s="1"/>
      <c r="V8834" s="1"/>
    </row>
    <row r="8835" spans="2:22" ht="11.25" x14ac:dyDescent="0.25"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  <c r="R8835" s="1"/>
      <c r="S8835" s="1"/>
      <c r="T8835" s="1"/>
      <c r="U8835" s="1"/>
      <c r="V8835" s="1"/>
    </row>
    <row r="8836" spans="2:22" ht="11.25" x14ac:dyDescent="0.25"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  <c r="R8836" s="1"/>
      <c r="S8836" s="1"/>
      <c r="T8836" s="1"/>
      <c r="U8836" s="1"/>
      <c r="V8836" s="1"/>
    </row>
    <row r="8837" spans="2:22" ht="11.25" x14ac:dyDescent="0.25"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  <c r="R8837" s="1"/>
      <c r="S8837" s="1"/>
      <c r="T8837" s="1"/>
      <c r="U8837" s="1"/>
      <c r="V8837" s="1"/>
    </row>
    <row r="8838" spans="2:22" ht="11.25" x14ac:dyDescent="0.25"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  <c r="R8838" s="1"/>
      <c r="S8838" s="1"/>
      <c r="T8838" s="1"/>
      <c r="U8838" s="1"/>
      <c r="V8838" s="1"/>
    </row>
    <row r="8839" spans="2:22" ht="11.25" x14ac:dyDescent="0.25"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  <c r="R8839" s="1"/>
      <c r="S8839" s="1"/>
      <c r="T8839" s="1"/>
      <c r="U8839" s="1"/>
      <c r="V8839" s="1"/>
    </row>
    <row r="8840" spans="2:22" ht="11.25" x14ac:dyDescent="0.25"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  <c r="R8840" s="1"/>
      <c r="S8840" s="1"/>
      <c r="T8840" s="1"/>
      <c r="U8840" s="1"/>
      <c r="V8840" s="1"/>
    </row>
    <row r="8841" spans="2:22" ht="11.25" x14ac:dyDescent="0.25"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  <c r="R8841" s="1"/>
      <c r="S8841" s="1"/>
      <c r="T8841" s="1"/>
      <c r="U8841" s="1"/>
      <c r="V8841" s="1"/>
    </row>
    <row r="8842" spans="2:22" ht="11.25" x14ac:dyDescent="0.25"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  <c r="R8842" s="1"/>
      <c r="S8842" s="1"/>
      <c r="T8842" s="1"/>
      <c r="U8842" s="1"/>
      <c r="V8842" s="1"/>
    </row>
    <row r="8843" spans="2:22" ht="11.25" x14ac:dyDescent="0.25"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  <c r="R8843" s="1"/>
      <c r="S8843" s="1"/>
      <c r="T8843" s="1"/>
      <c r="U8843" s="1"/>
      <c r="V8843" s="1"/>
    </row>
    <row r="8844" spans="2:22" ht="11.25" x14ac:dyDescent="0.25"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  <c r="R8844" s="1"/>
      <c r="S8844" s="1"/>
      <c r="T8844" s="1"/>
      <c r="U8844" s="1"/>
      <c r="V8844" s="1"/>
    </row>
    <row r="8845" spans="2:22" ht="11.25" x14ac:dyDescent="0.25"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  <c r="R8845" s="1"/>
      <c r="S8845" s="1"/>
      <c r="T8845" s="1"/>
      <c r="U8845" s="1"/>
      <c r="V8845" s="1"/>
    </row>
    <row r="8846" spans="2:22" ht="11.25" x14ac:dyDescent="0.25"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  <c r="R8846" s="1"/>
      <c r="S8846" s="1"/>
      <c r="T8846" s="1"/>
      <c r="U8846" s="1"/>
      <c r="V8846" s="1"/>
    </row>
    <row r="8847" spans="2:22" ht="11.25" x14ac:dyDescent="0.25"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  <c r="R8847" s="1"/>
      <c r="S8847" s="1"/>
      <c r="T8847" s="1"/>
      <c r="U8847" s="1"/>
      <c r="V8847" s="1"/>
    </row>
    <row r="8848" spans="2:22" ht="11.25" x14ac:dyDescent="0.25"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  <c r="R8848" s="1"/>
      <c r="S8848" s="1"/>
      <c r="T8848" s="1"/>
      <c r="U8848" s="1"/>
      <c r="V8848" s="1"/>
    </row>
    <row r="8849" spans="2:22" ht="11.25" x14ac:dyDescent="0.25"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  <c r="R8849" s="1"/>
      <c r="S8849" s="1"/>
      <c r="T8849" s="1"/>
      <c r="U8849" s="1"/>
      <c r="V8849" s="1"/>
    </row>
    <row r="8850" spans="2:22" ht="11.25" x14ac:dyDescent="0.25"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  <c r="R8850" s="1"/>
      <c r="S8850" s="1"/>
      <c r="T8850" s="1"/>
      <c r="U8850" s="1"/>
      <c r="V8850" s="1"/>
    </row>
    <row r="8851" spans="2:22" ht="11.25" x14ac:dyDescent="0.25"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  <c r="R8851" s="1"/>
      <c r="S8851" s="1"/>
      <c r="T8851" s="1"/>
      <c r="U8851" s="1"/>
      <c r="V8851" s="1"/>
    </row>
    <row r="8852" spans="2:22" ht="11.25" x14ac:dyDescent="0.25"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  <c r="R8852" s="1"/>
      <c r="S8852" s="1"/>
      <c r="T8852" s="1"/>
      <c r="U8852" s="1"/>
      <c r="V8852" s="1"/>
    </row>
    <row r="8853" spans="2:22" ht="11.25" x14ac:dyDescent="0.25"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  <c r="R8853" s="1"/>
      <c r="S8853" s="1"/>
      <c r="T8853" s="1"/>
      <c r="U8853" s="1"/>
      <c r="V8853" s="1"/>
    </row>
    <row r="8854" spans="2:22" ht="11.25" x14ac:dyDescent="0.25"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  <c r="R8854" s="1"/>
      <c r="S8854" s="1"/>
      <c r="T8854" s="1"/>
      <c r="U8854" s="1"/>
      <c r="V8854" s="1"/>
    </row>
    <row r="8855" spans="2:22" ht="11.25" x14ac:dyDescent="0.25"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  <c r="R8855" s="1"/>
      <c r="S8855" s="1"/>
      <c r="T8855" s="1"/>
      <c r="U8855" s="1"/>
      <c r="V8855" s="1"/>
    </row>
    <row r="8856" spans="2:22" ht="11.25" x14ac:dyDescent="0.25"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  <c r="R8856" s="1"/>
      <c r="S8856" s="1"/>
      <c r="T8856" s="1"/>
      <c r="U8856" s="1"/>
      <c r="V8856" s="1"/>
    </row>
    <row r="8857" spans="2:22" ht="11.25" x14ac:dyDescent="0.25"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  <c r="R8857" s="1"/>
      <c r="S8857" s="1"/>
      <c r="T8857" s="1"/>
      <c r="U8857" s="1"/>
      <c r="V8857" s="1"/>
    </row>
    <row r="8858" spans="2:22" ht="11.25" x14ac:dyDescent="0.25"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  <c r="R8858" s="1"/>
      <c r="S8858" s="1"/>
      <c r="T8858" s="1"/>
      <c r="U8858" s="1"/>
      <c r="V8858" s="1"/>
    </row>
    <row r="8859" spans="2:22" ht="11.25" x14ac:dyDescent="0.25"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  <c r="R8859" s="1"/>
      <c r="S8859" s="1"/>
      <c r="T8859" s="1"/>
      <c r="U8859" s="1"/>
      <c r="V8859" s="1"/>
    </row>
    <row r="8860" spans="2:22" ht="11.25" x14ac:dyDescent="0.25"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  <c r="R8860" s="1"/>
      <c r="S8860" s="1"/>
      <c r="T8860" s="1"/>
      <c r="U8860" s="1"/>
      <c r="V8860" s="1"/>
    </row>
    <row r="8861" spans="2:22" ht="11.25" x14ac:dyDescent="0.25"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  <c r="R8861" s="1"/>
      <c r="S8861" s="1"/>
      <c r="T8861" s="1"/>
      <c r="U8861" s="1"/>
      <c r="V8861" s="1"/>
    </row>
    <row r="8862" spans="2:22" ht="11.25" x14ac:dyDescent="0.25"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  <c r="R8862" s="1"/>
      <c r="S8862" s="1"/>
      <c r="T8862" s="1"/>
      <c r="U8862" s="1"/>
      <c r="V8862" s="1"/>
    </row>
    <row r="8863" spans="2:22" ht="11.25" x14ac:dyDescent="0.25"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  <c r="R8863" s="1"/>
      <c r="S8863" s="1"/>
      <c r="T8863" s="1"/>
      <c r="U8863" s="1"/>
      <c r="V8863" s="1"/>
    </row>
    <row r="8864" spans="2:22" ht="11.25" x14ac:dyDescent="0.25"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  <c r="R8864" s="1"/>
      <c r="S8864" s="1"/>
      <c r="T8864" s="1"/>
      <c r="U8864" s="1"/>
      <c r="V8864" s="1"/>
    </row>
    <row r="8865" spans="2:22" ht="11.25" x14ac:dyDescent="0.25"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  <c r="R8865" s="1"/>
      <c r="S8865" s="1"/>
      <c r="T8865" s="1"/>
      <c r="U8865" s="1"/>
      <c r="V8865" s="1"/>
    </row>
    <row r="8866" spans="2:22" ht="11.25" x14ac:dyDescent="0.25"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  <c r="R8866" s="1"/>
      <c r="S8866" s="1"/>
      <c r="T8866" s="1"/>
      <c r="U8866" s="1"/>
      <c r="V8866" s="1"/>
    </row>
    <row r="8867" spans="2:22" ht="11.25" x14ac:dyDescent="0.25"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  <c r="R8867" s="1"/>
      <c r="S8867" s="1"/>
      <c r="T8867" s="1"/>
      <c r="U8867" s="1"/>
      <c r="V8867" s="1"/>
    </row>
    <row r="8868" spans="2:22" ht="11.25" x14ac:dyDescent="0.25"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  <c r="R8868" s="1"/>
      <c r="S8868" s="1"/>
      <c r="T8868" s="1"/>
      <c r="U8868" s="1"/>
      <c r="V8868" s="1"/>
    </row>
    <row r="8869" spans="2:22" ht="11.25" x14ac:dyDescent="0.25"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  <c r="R8869" s="1"/>
      <c r="S8869" s="1"/>
      <c r="T8869" s="1"/>
      <c r="U8869" s="1"/>
      <c r="V8869" s="1"/>
    </row>
    <row r="8870" spans="2:22" ht="11.25" x14ac:dyDescent="0.25"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  <c r="R8870" s="1"/>
      <c r="S8870" s="1"/>
      <c r="T8870" s="1"/>
      <c r="U8870" s="1"/>
      <c r="V8870" s="1"/>
    </row>
    <row r="8871" spans="2:22" ht="11.25" x14ac:dyDescent="0.25"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  <c r="R8871" s="1"/>
      <c r="S8871" s="1"/>
      <c r="T8871" s="1"/>
      <c r="U8871" s="1"/>
      <c r="V8871" s="1"/>
    </row>
    <row r="8872" spans="2:22" ht="11.25" x14ac:dyDescent="0.25"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  <c r="R8872" s="1"/>
      <c r="S8872" s="1"/>
      <c r="T8872" s="1"/>
      <c r="U8872" s="1"/>
      <c r="V8872" s="1"/>
    </row>
    <row r="8873" spans="2:22" ht="11.25" x14ac:dyDescent="0.25"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  <c r="R8873" s="1"/>
      <c r="S8873" s="1"/>
      <c r="T8873" s="1"/>
      <c r="U8873" s="1"/>
      <c r="V8873" s="1"/>
    </row>
    <row r="8874" spans="2:22" ht="11.25" x14ac:dyDescent="0.25"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  <c r="R8874" s="1"/>
      <c r="S8874" s="1"/>
      <c r="T8874" s="1"/>
      <c r="U8874" s="1"/>
      <c r="V8874" s="1"/>
    </row>
    <row r="8875" spans="2:22" ht="11.25" x14ac:dyDescent="0.25"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  <c r="R8875" s="1"/>
      <c r="S8875" s="1"/>
      <c r="T8875" s="1"/>
      <c r="U8875" s="1"/>
      <c r="V8875" s="1"/>
    </row>
    <row r="8876" spans="2:22" ht="11.25" x14ac:dyDescent="0.25"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  <c r="R8876" s="1"/>
      <c r="S8876" s="1"/>
      <c r="T8876" s="1"/>
      <c r="U8876" s="1"/>
      <c r="V8876" s="1"/>
    </row>
    <row r="8877" spans="2:22" ht="11.25" x14ac:dyDescent="0.25"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  <c r="R8877" s="1"/>
      <c r="S8877" s="1"/>
      <c r="T8877" s="1"/>
      <c r="U8877" s="1"/>
      <c r="V8877" s="1"/>
    </row>
    <row r="8878" spans="2:22" ht="11.25" x14ac:dyDescent="0.25"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  <c r="R8878" s="1"/>
      <c r="S8878" s="1"/>
      <c r="T8878" s="1"/>
      <c r="U8878" s="1"/>
      <c r="V8878" s="1"/>
    </row>
    <row r="8879" spans="2:22" ht="11.25" x14ac:dyDescent="0.25"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  <c r="R8879" s="1"/>
      <c r="S8879" s="1"/>
      <c r="T8879" s="1"/>
      <c r="U8879" s="1"/>
      <c r="V8879" s="1"/>
    </row>
    <row r="8880" spans="2:22" ht="11.25" x14ac:dyDescent="0.25"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  <c r="R8880" s="1"/>
      <c r="S8880" s="1"/>
      <c r="T8880" s="1"/>
      <c r="U8880" s="1"/>
      <c r="V8880" s="1"/>
    </row>
    <row r="8881" spans="2:22" ht="11.25" x14ac:dyDescent="0.25"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  <c r="R8881" s="1"/>
      <c r="S8881" s="1"/>
      <c r="T8881" s="1"/>
      <c r="U8881" s="1"/>
      <c r="V8881" s="1"/>
    </row>
    <row r="8882" spans="2:22" ht="11.25" x14ac:dyDescent="0.25"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  <c r="R8882" s="1"/>
      <c r="S8882" s="1"/>
      <c r="T8882" s="1"/>
      <c r="U8882" s="1"/>
      <c r="V8882" s="1"/>
    </row>
    <row r="8883" spans="2:22" ht="11.25" x14ac:dyDescent="0.25"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  <c r="R8883" s="1"/>
      <c r="S8883" s="1"/>
      <c r="T8883" s="1"/>
      <c r="U8883" s="1"/>
      <c r="V8883" s="1"/>
    </row>
    <row r="8884" spans="2:22" ht="11.25" x14ac:dyDescent="0.25"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  <c r="R8884" s="1"/>
      <c r="S8884" s="1"/>
      <c r="T8884" s="1"/>
      <c r="U8884" s="1"/>
      <c r="V8884" s="1"/>
    </row>
    <row r="8885" spans="2:22" ht="11.25" x14ac:dyDescent="0.25"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  <c r="R8885" s="1"/>
      <c r="S8885" s="1"/>
      <c r="T8885" s="1"/>
      <c r="U8885" s="1"/>
      <c r="V8885" s="1"/>
    </row>
    <row r="8886" spans="2:22" ht="11.25" x14ac:dyDescent="0.25"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  <c r="R8886" s="1"/>
      <c r="S8886" s="1"/>
      <c r="T8886" s="1"/>
      <c r="U8886" s="1"/>
      <c r="V8886" s="1"/>
    </row>
    <row r="8887" spans="2:22" ht="11.25" x14ac:dyDescent="0.25"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  <c r="R8887" s="1"/>
      <c r="S8887" s="1"/>
      <c r="T8887" s="1"/>
      <c r="U8887" s="1"/>
      <c r="V8887" s="1"/>
    </row>
    <row r="8888" spans="2:22" ht="11.25" x14ac:dyDescent="0.25"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  <c r="R8888" s="1"/>
      <c r="S8888" s="1"/>
      <c r="T8888" s="1"/>
      <c r="U8888" s="1"/>
      <c r="V8888" s="1"/>
    </row>
    <row r="8889" spans="2:22" ht="11.25" x14ac:dyDescent="0.25"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  <c r="R8889" s="1"/>
      <c r="S8889" s="1"/>
      <c r="T8889" s="1"/>
      <c r="U8889" s="1"/>
      <c r="V8889" s="1"/>
    </row>
    <row r="8890" spans="2:22" ht="11.25" x14ac:dyDescent="0.25"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  <c r="R8890" s="1"/>
      <c r="S8890" s="1"/>
      <c r="T8890" s="1"/>
      <c r="U8890" s="1"/>
      <c r="V8890" s="1"/>
    </row>
    <row r="8891" spans="2:22" ht="11.25" x14ac:dyDescent="0.25"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  <c r="R8891" s="1"/>
      <c r="S8891" s="1"/>
      <c r="T8891" s="1"/>
      <c r="U8891" s="1"/>
      <c r="V8891" s="1"/>
    </row>
    <row r="8892" spans="2:22" ht="11.25" x14ac:dyDescent="0.25"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  <c r="R8892" s="1"/>
      <c r="S8892" s="1"/>
      <c r="T8892" s="1"/>
      <c r="U8892" s="1"/>
      <c r="V8892" s="1"/>
    </row>
    <row r="8893" spans="2:22" ht="11.25" x14ac:dyDescent="0.25"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  <c r="R8893" s="1"/>
      <c r="S8893" s="1"/>
      <c r="T8893" s="1"/>
      <c r="U8893" s="1"/>
      <c r="V8893" s="1"/>
    </row>
    <row r="8894" spans="2:22" ht="11.25" x14ac:dyDescent="0.25"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  <c r="R8894" s="1"/>
      <c r="S8894" s="1"/>
      <c r="T8894" s="1"/>
      <c r="U8894" s="1"/>
      <c r="V8894" s="1"/>
    </row>
    <row r="8895" spans="2:22" ht="11.25" x14ac:dyDescent="0.25"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  <c r="R8895" s="1"/>
      <c r="S8895" s="1"/>
      <c r="T8895" s="1"/>
      <c r="U8895" s="1"/>
      <c r="V8895" s="1"/>
    </row>
    <row r="8896" spans="2:22" ht="11.25" x14ac:dyDescent="0.25"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  <c r="R8896" s="1"/>
      <c r="S8896" s="1"/>
      <c r="T8896" s="1"/>
      <c r="U8896" s="1"/>
      <c r="V8896" s="1"/>
    </row>
    <row r="8897" spans="2:22" ht="11.25" x14ac:dyDescent="0.25"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  <c r="R8897" s="1"/>
      <c r="S8897" s="1"/>
      <c r="T8897" s="1"/>
      <c r="U8897" s="1"/>
      <c r="V8897" s="1"/>
    </row>
    <row r="8898" spans="2:22" ht="11.25" x14ac:dyDescent="0.25"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  <c r="R8898" s="1"/>
      <c r="S8898" s="1"/>
      <c r="T8898" s="1"/>
      <c r="U8898" s="1"/>
      <c r="V8898" s="1"/>
    </row>
    <row r="8899" spans="2:22" ht="11.25" x14ac:dyDescent="0.25"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  <c r="R8899" s="1"/>
      <c r="S8899" s="1"/>
      <c r="T8899" s="1"/>
      <c r="U8899" s="1"/>
      <c r="V8899" s="1"/>
    </row>
    <row r="8900" spans="2:22" ht="11.25" x14ac:dyDescent="0.25"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  <c r="R8900" s="1"/>
      <c r="S8900" s="1"/>
      <c r="T8900" s="1"/>
      <c r="U8900" s="1"/>
      <c r="V8900" s="1"/>
    </row>
    <row r="8901" spans="2:22" ht="11.25" x14ac:dyDescent="0.25"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  <c r="R8901" s="1"/>
      <c r="S8901" s="1"/>
      <c r="T8901" s="1"/>
      <c r="U8901" s="1"/>
      <c r="V8901" s="1"/>
    </row>
    <row r="8902" spans="2:22" ht="11.25" x14ac:dyDescent="0.25"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  <c r="R8902" s="1"/>
      <c r="S8902" s="1"/>
      <c r="T8902" s="1"/>
      <c r="U8902" s="1"/>
      <c r="V8902" s="1"/>
    </row>
    <row r="8903" spans="2:22" ht="11.25" x14ac:dyDescent="0.25"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  <c r="R8903" s="1"/>
      <c r="S8903" s="1"/>
      <c r="T8903" s="1"/>
      <c r="U8903" s="1"/>
      <c r="V8903" s="1"/>
    </row>
    <row r="8904" spans="2:22" ht="11.25" x14ac:dyDescent="0.25"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  <c r="R8904" s="1"/>
      <c r="S8904" s="1"/>
      <c r="T8904" s="1"/>
      <c r="U8904" s="1"/>
      <c r="V8904" s="1"/>
    </row>
    <row r="8905" spans="2:22" ht="11.25" x14ac:dyDescent="0.25"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  <c r="R8905" s="1"/>
      <c r="S8905" s="1"/>
      <c r="T8905" s="1"/>
      <c r="U8905" s="1"/>
      <c r="V8905" s="1"/>
    </row>
    <row r="8906" spans="2:22" ht="11.25" x14ac:dyDescent="0.25"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  <c r="R8906" s="1"/>
      <c r="S8906" s="1"/>
      <c r="T8906" s="1"/>
      <c r="U8906" s="1"/>
      <c r="V8906" s="1"/>
    </row>
    <row r="8907" spans="2:22" ht="11.25" x14ac:dyDescent="0.25"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  <c r="R8907" s="1"/>
      <c r="S8907" s="1"/>
      <c r="T8907" s="1"/>
      <c r="U8907" s="1"/>
      <c r="V8907" s="1"/>
    </row>
    <row r="8908" spans="2:22" ht="11.25" x14ac:dyDescent="0.25"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  <c r="R8908" s="1"/>
      <c r="S8908" s="1"/>
      <c r="T8908" s="1"/>
      <c r="U8908" s="1"/>
      <c r="V8908" s="1"/>
    </row>
    <row r="8909" spans="2:22" ht="11.25" x14ac:dyDescent="0.25"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  <c r="R8909" s="1"/>
      <c r="S8909" s="1"/>
      <c r="T8909" s="1"/>
      <c r="U8909" s="1"/>
      <c r="V8909" s="1"/>
    </row>
    <row r="8910" spans="2:22" ht="11.25" x14ac:dyDescent="0.25"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  <c r="R8910" s="1"/>
      <c r="S8910" s="1"/>
      <c r="T8910" s="1"/>
      <c r="U8910" s="1"/>
      <c r="V8910" s="1"/>
    </row>
    <row r="8911" spans="2:22" ht="11.25" x14ac:dyDescent="0.25"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  <c r="R8911" s="1"/>
      <c r="S8911" s="1"/>
      <c r="T8911" s="1"/>
      <c r="U8911" s="1"/>
      <c r="V8911" s="1"/>
    </row>
    <row r="8912" spans="2:22" ht="11.25" x14ac:dyDescent="0.25"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  <c r="R8912" s="1"/>
      <c r="S8912" s="1"/>
      <c r="T8912" s="1"/>
      <c r="U8912" s="1"/>
      <c r="V8912" s="1"/>
    </row>
    <row r="8913" spans="2:22" ht="11.25" x14ac:dyDescent="0.25"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  <c r="R8913" s="1"/>
      <c r="S8913" s="1"/>
      <c r="T8913" s="1"/>
      <c r="U8913" s="1"/>
      <c r="V8913" s="1"/>
    </row>
    <row r="8914" spans="2:22" ht="11.25" x14ac:dyDescent="0.25"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  <c r="R8914" s="1"/>
      <c r="S8914" s="1"/>
      <c r="T8914" s="1"/>
      <c r="U8914" s="1"/>
      <c r="V8914" s="1"/>
    </row>
    <row r="8915" spans="2:22" ht="11.25" x14ac:dyDescent="0.25"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  <c r="R8915" s="1"/>
      <c r="S8915" s="1"/>
      <c r="T8915" s="1"/>
      <c r="U8915" s="1"/>
      <c r="V8915" s="1"/>
    </row>
    <row r="8916" spans="2:22" ht="11.25" x14ac:dyDescent="0.25"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  <c r="R8916" s="1"/>
      <c r="S8916" s="1"/>
      <c r="T8916" s="1"/>
      <c r="U8916" s="1"/>
      <c r="V8916" s="1"/>
    </row>
    <row r="8917" spans="2:22" ht="11.25" x14ac:dyDescent="0.25"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  <c r="R8917" s="1"/>
      <c r="S8917" s="1"/>
      <c r="T8917" s="1"/>
      <c r="U8917" s="1"/>
      <c r="V8917" s="1"/>
    </row>
    <row r="8918" spans="2:22" ht="11.25" x14ac:dyDescent="0.25"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  <c r="R8918" s="1"/>
      <c r="S8918" s="1"/>
      <c r="T8918" s="1"/>
      <c r="U8918" s="1"/>
      <c r="V8918" s="1"/>
    </row>
    <row r="8919" spans="2:22" ht="11.25" x14ac:dyDescent="0.25"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  <c r="R8919" s="1"/>
      <c r="S8919" s="1"/>
      <c r="T8919" s="1"/>
      <c r="U8919" s="1"/>
      <c r="V8919" s="1"/>
    </row>
    <row r="8920" spans="2:22" ht="11.25" x14ac:dyDescent="0.25"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  <c r="R8920" s="1"/>
      <c r="S8920" s="1"/>
      <c r="T8920" s="1"/>
      <c r="U8920" s="1"/>
      <c r="V8920" s="1"/>
    </row>
    <row r="8921" spans="2:22" ht="11.25" x14ac:dyDescent="0.25"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  <c r="R8921" s="1"/>
      <c r="S8921" s="1"/>
      <c r="T8921" s="1"/>
      <c r="U8921" s="1"/>
      <c r="V8921" s="1"/>
    </row>
    <row r="8922" spans="2:22" ht="11.25" x14ac:dyDescent="0.25"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  <c r="R8922" s="1"/>
      <c r="S8922" s="1"/>
      <c r="T8922" s="1"/>
      <c r="U8922" s="1"/>
      <c r="V8922" s="1"/>
    </row>
    <row r="8923" spans="2:22" ht="11.25" x14ac:dyDescent="0.25"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  <c r="R8923" s="1"/>
      <c r="S8923" s="1"/>
      <c r="T8923" s="1"/>
      <c r="U8923" s="1"/>
      <c r="V8923" s="1"/>
    </row>
    <row r="8924" spans="2:22" ht="11.25" x14ac:dyDescent="0.25"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  <c r="R8924" s="1"/>
      <c r="S8924" s="1"/>
      <c r="T8924" s="1"/>
      <c r="U8924" s="1"/>
      <c r="V8924" s="1"/>
    </row>
    <row r="8925" spans="2:22" ht="11.25" x14ac:dyDescent="0.25"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  <c r="R8925" s="1"/>
      <c r="S8925" s="1"/>
      <c r="T8925" s="1"/>
      <c r="U8925" s="1"/>
      <c r="V8925" s="1"/>
    </row>
    <row r="8926" spans="2:22" ht="11.25" x14ac:dyDescent="0.25"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  <c r="R8926" s="1"/>
      <c r="S8926" s="1"/>
      <c r="T8926" s="1"/>
      <c r="U8926" s="1"/>
      <c r="V8926" s="1"/>
    </row>
    <row r="8927" spans="2:22" ht="11.25" x14ac:dyDescent="0.25"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  <c r="R8927" s="1"/>
      <c r="S8927" s="1"/>
      <c r="T8927" s="1"/>
      <c r="U8927" s="1"/>
      <c r="V8927" s="1"/>
    </row>
    <row r="8928" spans="2:22" ht="11.25" x14ac:dyDescent="0.25"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  <c r="R8928" s="1"/>
      <c r="S8928" s="1"/>
      <c r="T8928" s="1"/>
      <c r="U8928" s="1"/>
      <c r="V8928" s="1"/>
    </row>
    <row r="8929" spans="2:22" ht="11.25" x14ac:dyDescent="0.25"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  <c r="R8929" s="1"/>
      <c r="S8929" s="1"/>
      <c r="T8929" s="1"/>
      <c r="U8929" s="1"/>
      <c r="V8929" s="1"/>
    </row>
    <row r="8930" spans="2:22" ht="11.25" x14ac:dyDescent="0.25"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  <c r="R8930" s="1"/>
      <c r="S8930" s="1"/>
      <c r="T8930" s="1"/>
      <c r="U8930" s="1"/>
      <c r="V8930" s="1"/>
    </row>
    <row r="8931" spans="2:22" ht="11.25" x14ac:dyDescent="0.25"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  <c r="R8931" s="1"/>
      <c r="S8931" s="1"/>
      <c r="T8931" s="1"/>
      <c r="U8931" s="1"/>
      <c r="V8931" s="1"/>
    </row>
    <row r="8932" spans="2:22" ht="11.25" x14ac:dyDescent="0.25"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  <c r="R8932" s="1"/>
      <c r="S8932" s="1"/>
      <c r="T8932" s="1"/>
      <c r="U8932" s="1"/>
      <c r="V8932" s="1"/>
    </row>
    <row r="8933" spans="2:22" ht="11.25" x14ac:dyDescent="0.25"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  <c r="R8933" s="1"/>
      <c r="S8933" s="1"/>
      <c r="T8933" s="1"/>
      <c r="U8933" s="1"/>
      <c r="V8933" s="1"/>
    </row>
    <row r="8934" spans="2:22" ht="11.25" x14ac:dyDescent="0.25"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  <c r="R8934" s="1"/>
      <c r="S8934" s="1"/>
      <c r="T8934" s="1"/>
      <c r="U8934" s="1"/>
      <c r="V8934" s="1"/>
    </row>
    <row r="8935" spans="2:22" ht="11.25" x14ac:dyDescent="0.25"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  <c r="R8935" s="1"/>
      <c r="S8935" s="1"/>
      <c r="T8935" s="1"/>
      <c r="U8935" s="1"/>
      <c r="V8935" s="1"/>
    </row>
    <row r="8936" spans="2:22" ht="11.25" x14ac:dyDescent="0.25"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  <c r="R8936" s="1"/>
      <c r="S8936" s="1"/>
      <c r="T8936" s="1"/>
      <c r="U8936" s="1"/>
      <c r="V8936" s="1"/>
    </row>
    <row r="8937" spans="2:22" ht="11.25" x14ac:dyDescent="0.25"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  <c r="R8937" s="1"/>
      <c r="S8937" s="1"/>
      <c r="T8937" s="1"/>
      <c r="U8937" s="1"/>
      <c r="V8937" s="1"/>
    </row>
    <row r="8938" spans="2:22" ht="11.25" x14ac:dyDescent="0.25"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  <c r="R8938" s="1"/>
      <c r="S8938" s="1"/>
      <c r="T8938" s="1"/>
      <c r="U8938" s="1"/>
      <c r="V8938" s="1"/>
    </row>
    <row r="8939" spans="2:22" ht="11.25" x14ac:dyDescent="0.25"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  <c r="R8939" s="1"/>
      <c r="S8939" s="1"/>
      <c r="T8939" s="1"/>
      <c r="U8939" s="1"/>
      <c r="V8939" s="1"/>
    </row>
    <row r="8940" spans="2:22" ht="11.25" x14ac:dyDescent="0.25"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  <c r="R8940" s="1"/>
      <c r="S8940" s="1"/>
      <c r="T8940" s="1"/>
      <c r="U8940" s="1"/>
      <c r="V8940" s="1"/>
    </row>
    <row r="8941" spans="2:22" ht="11.25" x14ac:dyDescent="0.25"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  <c r="R8941" s="1"/>
      <c r="S8941" s="1"/>
      <c r="T8941" s="1"/>
      <c r="U8941" s="1"/>
      <c r="V8941" s="1"/>
    </row>
    <row r="8942" spans="2:22" ht="11.25" x14ac:dyDescent="0.25"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  <c r="R8942" s="1"/>
      <c r="S8942" s="1"/>
      <c r="T8942" s="1"/>
      <c r="U8942" s="1"/>
      <c r="V8942" s="1"/>
    </row>
    <row r="8943" spans="2:22" ht="11.25" x14ac:dyDescent="0.25"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  <c r="R8943" s="1"/>
      <c r="S8943" s="1"/>
      <c r="T8943" s="1"/>
      <c r="U8943" s="1"/>
      <c r="V8943" s="1"/>
    </row>
    <row r="8944" spans="2:22" ht="11.25" x14ac:dyDescent="0.25"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  <c r="R8944" s="1"/>
      <c r="S8944" s="1"/>
      <c r="T8944" s="1"/>
      <c r="U8944" s="1"/>
      <c r="V8944" s="1"/>
    </row>
    <row r="8945" spans="2:22" ht="11.25" x14ac:dyDescent="0.25"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  <c r="R8945" s="1"/>
      <c r="S8945" s="1"/>
      <c r="T8945" s="1"/>
      <c r="U8945" s="1"/>
      <c r="V8945" s="1"/>
    </row>
    <row r="8946" spans="2:22" ht="11.25" x14ac:dyDescent="0.25"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  <c r="R8946" s="1"/>
      <c r="S8946" s="1"/>
      <c r="T8946" s="1"/>
      <c r="U8946" s="1"/>
      <c r="V8946" s="1"/>
    </row>
    <row r="8947" spans="2:22" ht="11.25" x14ac:dyDescent="0.25"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  <c r="R8947" s="1"/>
      <c r="S8947" s="1"/>
      <c r="T8947" s="1"/>
      <c r="U8947" s="1"/>
      <c r="V8947" s="1"/>
    </row>
    <row r="8948" spans="2:22" ht="11.25" x14ac:dyDescent="0.25"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  <c r="R8948" s="1"/>
      <c r="S8948" s="1"/>
      <c r="T8948" s="1"/>
      <c r="U8948" s="1"/>
      <c r="V8948" s="1"/>
    </row>
    <row r="8949" spans="2:22" ht="11.25" x14ac:dyDescent="0.25"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  <c r="R8949" s="1"/>
      <c r="S8949" s="1"/>
      <c r="T8949" s="1"/>
      <c r="U8949" s="1"/>
      <c r="V8949" s="1"/>
    </row>
    <row r="8950" spans="2:22" ht="11.25" x14ac:dyDescent="0.25"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  <c r="R8950" s="1"/>
      <c r="S8950" s="1"/>
      <c r="T8950" s="1"/>
      <c r="U8950" s="1"/>
      <c r="V8950" s="1"/>
    </row>
    <row r="8951" spans="2:22" ht="11.25" x14ac:dyDescent="0.25"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  <c r="R8951" s="1"/>
      <c r="S8951" s="1"/>
      <c r="T8951" s="1"/>
      <c r="U8951" s="1"/>
      <c r="V8951" s="1"/>
    </row>
    <row r="8952" spans="2:22" ht="11.25" x14ac:dyDescent="0.25"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  <c r="R8952" s="1"/>
      <c r="S8952" s="1"/>
      <c r="T8952" s="1"/>
      <c r="U8952" s="1"/>
      <c r="V8952" s="1"/>
    </row>
    <row r="8953" spans="2:22" ht="11.25" x14ac:dyDescent="0.25"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  <c r="R8953" s="1"/>
      <c r="S8953" s="1"/>
      <c r="T8953" s="1"/>
      <c r="U8953" s="1"/>
      <c r="V8953" s="1"/>
    </row>
    <row r="8954" spans="2:22" ht="11.25" x14ac:dyDescent="0.25"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  <c r="R8954" s="1"/>
      <c r="S8954" s="1"/>
      <c r="T8954" s="1"/>
      <c r="U8954" s="1"/>
      <c r="V8954" s="1"/>
    </row>
    <row r="8955" spans="2:22" ht="11.25" x14ac:dyDescent="0.25"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  <c r="R8955" s="1"/>
      <c r="S8955" s="1"/>
      <c r="T8955" s="1"/>
      <c r="U8955" s="1"/>
      <c r="V8955" s="1"/>
    </row>
    <row r="8956" spans="2:22" ht="11.25" x14ac:dyDescent="0.25"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  <c r="R8956" s="1"/>
      <c r="S8956" s="1"/>
      <c r="T8956" s="1"/>
      <c r="U8956" s="1"/>
      <c r="V8956" s="1"/>
    </row>
    <row r="8957" spans="2:22" ht="11.25" x14ac:dyDescent="0.25"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  <c r="R8957" s="1"/>
      <c r="S8957" s="1"/>
      <c r="T8957" s="1"/>
      <c r="U8957" s="1"/>
      <c r="V8957" s="1"/>
    </row>
    <row r="8958" spans="2:22" ht="11.25" x14ac:dyDescent="0.25"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  <c r="R8958" s="1"/>
      <c r="S8958" s="1"/>
      <c r="T8958" s="1"/>
      <c r="U8958" s="1"/>
      <c r="V8958" s="1"/>
    </row>
    <row r="8959" spans="2:22" ht="11.25" x14ac:dyDescent="0.25"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  <c r="R8959" s="1"/>
      <c r="S8959" s="1"/>
      <c r="T8959" s="1"/>
      <c r="U8959" s="1"/>
      <c r="V8959" s="1"/>
    </row>
    <row r="8960" spans="2:22" ht="11.25" x14ac:dyDescent="0.25"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  <c r="R8960" s="1"/>
      <c r="S8960" s="1"/>
      <c r="T8960" s="1"/>
      <c r="U8960" s="1"/>
      <c r="V8960" s="1"/>
    </row>
    <row r="8961" spans="2:22" ht="11.25" x14ac:dyDescent="0.25"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  <c r="R8961" s="1"/>
      <c r="S8961" s="1"/>
      <c r="T8961" s="1"/>
      <c r="U8961" s="1"/>
      <c r="V8961" s="1"/>
    </row>
    <row r="8962" spans="2:22" ht="11.25" x14ac:dyDescent="0.25"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  <c r="R8962" s="1"/>
      <c r="S8962" s="1"/>
      <c r="T8962" s="1"/>
      <c r="U8962" s="1"/>
      <c r="V8962" s="1"/>
    </row>
    <row r="8963" spans="2:22" ht="11.25" x14ac:dyDescent="0.25"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  <c r="R8963" s="1"/>
      <c r="S8963" s="1"/>
      <c r="T8963" s="1"/>
      <c r="U8963" s="1"/>
      <c r="V8963" s="1"/>
    </row>
    <row r="8964" spans="2:22" ht="11.25" x14ac:dyDescent="0.25"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  <c r="R8964" s="1"/>
      <c r="S8964" s="1"/>
      <c r="T8964" s="1"/>
      <c r="U8964" s="1"/>
      <c r="V8964" s="1"/>
    </row>
    <row r="8965" spans="2:22" ht="11.25" x14ac:dyDescent="0.25"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  <c r="R8965" s="1"/>
      <c r="S8965" s="1"/>
      <c r="T8965" s="1"/>
      <c r="U8965" s="1"/>
      <c r="V8965" s="1"/>
    </row>
    <row r="8966" spans="2:22" ht="11.25" x14ac:dyDescent="0.25"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  <c r="R8966" s="1"/>
      <c r="S8966" s="1"/>
      <c r="T8966" s="1"/>
      <c r="U8966" s="1"/>
      <c r="V8966" s="1"/>
    </row>
    <row r="8967" spans="2:22" ht="11.25" x14ac:dyDescent="0.25"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  <c r="R8967" s="1"/>
      <c r="S8967" s="1"/>
      <c r="T8967" s="1"/>
      <c r="U8967" s="1"/>
      <c r="V8967" s="1"/>
    </row>
    <row r="8968" spans="2:22" ht="11.25" x14ac:dyDescent="0.25"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  <c r="R8968" s="1"/>
      <c r="S8968" s="1"/>
      <c r="T8968" s="1"/>
      <c r="U8968" s="1"/>
      <c r="V8968" s="1"/>
    </row>
    <row r="8969" spans="2:22" ht="11.25" x14ac:dyDescent="0.25"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  <c r="R8969" s="1"/>
      <c r="S8969" s="1"/>
      <c r="T8969" s="1"/>
      <c r="U8969" s="1"/>
      <c r="V8969" s="1"/>
    </row>
    <row r="8970" spans="2:22" ht="11.25" x14ac:dyDescent="0.25"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  <c r="R8970" s="1"/>
      <c r="S8970" s="1"/>
      <c r="T8970" s="1"/>
      <c r="U8970" s="1"/>
      <c r="V8970" s="1"/>
    </row>
    <row r="8971" spans="2:22" ht="11.25" x14ac:dyDescent="0.25"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  <c r="R8971" s="1"/>
      <c r="S8971" s="1"/>
      <c r="T8971" s="1"/>
      <c r="U8971" s="1"/>
      <c r="V8971" s="1"/>
    </row>
    <row r="8972" spans="2:22" ht="11.25" x14ac:dyDescent="0.25"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  <c r="R8972" s="1"/>
      <c r="S8972" s="1"/>
      <c r="T8972" s="1"/>
      <c r="U8972" s="1"/>
      <c r="V8972" s="1"/>
    </row>
    <row r="8973" spans="2:22" ht="11.25" x14ac:dyDescent="0.25"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  <c r="R8973" s="1"/>
      <c r="S8973" s="1"/>
      <c r="T8973" s="1"/>
      <c r="U8973" s="1"/>
      <c r="V8973" s="1"/>
    </row>
    <row r="8974" spans="2:22" ht="11.25" x14ac:dyDescent="0.25"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  <c r="R8974" s="1"/>
      <c r="S8974" s="1"/>
      <c r="T8974" s="1"/>
      <c r="U8974" s="1"/>
      <c r="V8974" s="1"/>
    </row>
    <row r="8975" spans="2:22" ht="11.25" x14ac:dyDescent="0.25"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  <c r="R8975" s="1"/>
      <c r="S8975" s="1"/>
      <c r="T8975" s="1"/>
      <c r="U8975" s="1"/>
      <c r="V8975" s="1"/>
    </row>
    <row r="8976" spans="2:22" ht="11.25" x14ac:dyDescent="0.25"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  <c r="R8976" s="1"/>
      <c r="S8976" s="1"/>
      <c r="T8976" s="1"/>
      <c r="U8976" s="1"/>
      <c r="V8976" s="1"/>
    </row>
    <row r="8977" spans="2:22" ht="11.25" x14ac:dyDescent="0.25"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  <c r="R8977" s="1"/>
      <c r="S8977" s="1"/>
      <c r="T8977" s="1"/>
      <c r="U8977" s="1"/>
      <c r="V8977" s="1"/>
    </row>
    <row r="8978" spans="2:22" ht="11.25" x14ac:dyDescent="0.25"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  <c r="R8978" s="1"/>
      <c r="S8978" s="1"/>
      <c r="T8978" s="1"/>
      <c r="U8978" s="1"/>
      <c r="V8978" s="1"/>
    </row>
    <row r="8979" spans="2:22" ht="11.25" x14ac:dyDescent="0.25"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  <c r="R8979" s="1"/>
      <c r="S8979" s="1"/>
      <c r="T8979" s="1"/>
      <c r="U8979" s="1"/>
      <c r="V8979" s="1"/>
    </row>
    <row r="8980" spans="2:22" ht="11.25" x14ac:dyDescent="0.25"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  <c r="R8980" s="1"/>
      <c r="S8980" s="1"/>
      <c r="T8980" s="1"/>
      <c r="U8980" s="1"/>
      <c r="V8980" s="1"/>
    </row>
    <row r="8981" spans="2:22" ht="11.25" x14ac:dyDescent="0.25"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  <c r="R8981" s="1"/>
      <c r="S8981" s="1"/>
      <c r="T8981" s="1"/>
      <c r="U8981" s="1"/>
      <c r="V8981" s="1"/>
    </row>
    <row r="8982" spans="2:22" ht="11.25" x14ac:dyDescent="0.25"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  <c r="R8982" s="1"/>
      <c r="S8982" s="1"/>
      <c r="T8982" s="1"/>
      <c r="U8982" s="1"/>
      <c r="V8982" s="1"/>
    </row>
    <row r="8983" spans="2:22" ht="11.25" x14ac:dyDescent="0.25"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  <c r="R8983" s="1"/>
      <c r="S8983" s="1"/>
      <c r="T8983" s="1"/>
      <c r="U8983" s="1"/>
      <c r="V8983" s="1"/>
    </row>
    <row r="8984" spans="2:22" ht="11.25" x14ac:dyDescent="0.25"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  <c r="R8984" s="1"/>
      <c r="S8984" s="1"/>
      <c r="T8984" s="1"/>
      <c r="U8984" s="1"/>
      <c r="V8984" s="1"/>
    </row>
    <row r="8985" spans="2:22" ht="11.25" x14ac:dyDescent="0.25"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  <c r="R8985" s="1"/>
      <c r="S8985" s="1"/>
      <c r="T8985" s="1"/>
      <c r="U8985" s="1"/>
      <c r="V8985" s="1"/>
    </row>
    <row r="8986" spans="2:22" ht="11.25" x14ac:dyDescent="0.25"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  <c r="R8986" s="1"/>
      <c r="S8986" s="1"/>
      <c r="T8986" s="1"/>
      <c r="U8986" s="1"/>
      <c r="V8986" s="1"/>
    </row>
    <row r="8987" spans="2:22" ht="11.25" x14ac:dyDescent="0.25"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  <c r="R8987" s="1"/>
      <c r="S8987" s="1"/>
      <c r="T8987" s="1"/>
      <c r="U8987" s="1"/>
      <c r="V8987" s="1"/>
    </row>
    <row r="8988" spans="2:22" ht="11.25" x14ac:dyDescent="0.25"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  <c r="R8988" s="1"/>
      <c r="S8988" s="1"/>
      <c r="T8988" s="1"/>
      <c r="U8988" s="1"/>
      <c r="V8988" s="1"/>
    </row>
    <row r="8989" spans="2:22" ht="11.25" x14ac:dyDescent="0.25"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  <c r="R8989" s="1"/>
      <c r="S8989" s="1"/>
      <c r="T8989" s="1"/>
      <c r="U8989" s="1"/>
      <c r="V8989" s="1"/>
    </row>
    <row r="8990" spans="2:22" ht="11.25" x14ac:dyDescent="0.25"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  <c r="R8990" s="1"/>
      <c r="S8990" s="1"/>
      <c r="T8990" s="1"/>
      <c r="U8990" s="1"/>
      <c r="V8990" s="1"/>
    </row>
    <row r="8991" spans="2:22" ht="11.25" x14ac:dyDescent="0.25"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  <c r="R8991" s="1"/>
      <c r="S8991" s="1"/>
      <c r="T8991" s="1"/>
      <c r="U8991" s="1"/>
      <c r="V8991" s="1"/>
    </row>
    <row r="8992" spans="2:22" ht="11.25" x14ac:dyDescent="0.25"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  <c r="R8992" s="1"/>
      <c r="S8992" s="1"/>
      <c r="T8992" s="1"/>
      <c r="U8992" s="1"/>
      <c r="V8992" s="1"/>
    </row>
    <row r="8993" spans="2:22" ht="11.25" x14ac:dyDescent="0.25"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  <c r="R8993" s="1"/>
      <c r="S8993" s="1"/>
      <c r="T8993" s="1"/>
      <c r="U8993" s="1"/>
      <c r="V8993" s="1"/>
    </row>
    <row r="8994" spans="2:22" ht="11.25" x14ac:dyDescent="0.25"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  <c r="R8994" s="1"/>
      <c r="S8994" s="1"/>
      <c r="T8994" s="1"/>
      <c r="U8994" s="1"/>
      <c r="V8994" s="1"/>
    </row>
    <row r="8995" spans="2:22" ht="11.25" x14ac:dyDescent="0.25"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  <c r="R8995" s="1"/>
      <c r="S8995" s="1"/>
      <c r="T8995" s="1"/>
      <c r="U8995" s="1"/>
      <c r="V8995" s="1"/>
    </row>
    <row r="8996" spans="2:22" ht="11.25" x14ac:dyDescent="0.25"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  <c r="R8996" s="1"/>
      <c r="S8996" s="1"/>
      <c r="T8996" s="1"/>
      <c r="U8996" s="1"/>
      <c r="V8996" s="1"/>
    </row>
    <row r="8997" spans="2:22" ht="11.25" x14ac:dyDescent="0.25"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  <c r="R8997" s="1"/>
      <c r="S8997" s="1"/>
      <c r="T8997" s="1"/>
      <c r="U8997" s="1"/>
      <c r="V8997" s="1"/>
    </row>
    <row r="8998" spans="2:22" ht="11.25" x14ac:dyDescent="0.25"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  <c r="R8998" s="1"/>
      <c r="S8998" s="1"/>
      <c r="T8998" s="1"/>
      <c r="U8998" s="1"/>
      <c r="V8998" s="1"/>
    </row>
    <row r="8999" spans="2:22" ht="11.25" x14ac:dyDescent="0.25"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  <c r="R8999" s="1"/>
      <c r="S8999" s="1"/>
      <c r="T8999" s="1"/>
      <c r="U8999" s="1"/>
      <c r="V8999" s="1"/>
    </row>
    <row r="9000" spans="2:22" ht="11.25" x14ac:dyDescent="0.25"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  <c r="R9000" s="1"/>
      <c r="S9000" s="1"/>
      <c r="T9000" s="1"/>
      <c r="U9000" s="1"/>
      <c r="V9000" s="1"/>
    </row>
    <row r="9001" spans="2:22" ht="11.25" x14ac:dyDescent="0.25"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  <c r="R9001" s="1"/>
      <c r="S9001" s="1"/>
      <c r="T9001" s="1"/>
      <c r="U9001" s="1"/>
      <c r="V9001" s="1"/>
    </row>
    <row r="9002" spans="2:22" ht="11.25" x14ac:dyDescent="0.25"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  <c r="R9002" s="1"/>
      <c r="S9002" s="1"/>
      <c r="T9002" s="1"/>
      <c r="U9002" s="1"/>
      <c r="V9002" s="1"/>
    </row>
    <row r="9003" spans="2:22" ht="11.25" x14ac:dyDescent="0.25"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  <c r="R9003" s="1"/>
      <c r="S9003" s="1"/>
      <c r="T9003" s="1"/>
      <c r="U9003" s="1"/>
      <c r="V9003" s="1"/>
    </row>
    <row r="9004" spans="2:22" ht="11.25" x14ac:dyDescent="0.25"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  <c r="R9004" s="1"/>
      <c r="S9004" s="1"/>
      <c r="T9004" s="1"/>
      <c r="U9004" s="1"/>
      <c r="V9004" s="1"/>
    </row>
    <row r="9005" spans="2:22" ht="11.25" x14ac:dyDescent="0.25"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  <c r="R9005" s="1"/>
      <c r="S9005" s="1"/>
      <c r="T9005" s="1"/>
      <c r="U9005" s="1"/>
      <c r="V9005" s="1"/>
    </row>
    <row r="9006" spans="2:22" ht="11.25" x14ac:dyDescent="0.25"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  <c r="R9006" s="1"/>
      <c r="S9006" s="1"/>
      <c r="T9006" s="1"/>
      <c r="U9006" s="1"/>
      <c r="V9006" s="1"/>
    </row>
    <row r="9007" spans="2:22" ht="11.25" x14ac:dyDescent="0.25"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  <c r="R9007" s="1"/>
      <c r="S9007" s="1"/>
      <c r="T9007" s="1"/>
      <c r="U9007" s="1"/>
      <c r="V9007" s="1"/>
    </row>
    <row r="9008" spans="2:22" ht="11.25" x14ac:dyDescent="0.25"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  <c r="R9008" s="1"/>
      <c r="S9008" s="1"/>
      <c r="T9008" s="1"/>
      <c r="U9008" s="1"/>
      <c r="V9008" s="1"/>
    </row>
    <row r="9009" spans="2:22" ht="11.25" x14ac:dyDescent="0.25"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  <c r="R9009" s="1"/>
      <c r="S9009" s="1"/>
      <c r="T9009" s="1"/>
      <c r="U9009" s="1"/>
      <c r="V9009" s="1"/>
    </row>
    <row r="9010" spans="2:22" ht="11.25" x14ac:dyDescent="0.25"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  <c r="R9010" s="1"/>
      <c r="S9010" s="1"/>
      <c r="T9010" s="1"/>
      <c r="U9010" s="1"/>
      <c r="V9010" s="1"/>
    </row>
    <row r="9011" spans="2:22" ht="11.25" x14ac:dyDescent="0.25"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  <c r="R9011" s="1"/>
      <c r="S9011" s="1"/>
      <c r="T9011" s="1"/>
      <c r="U9011" s="1"/>
      <c r="V9011" s="1"/>
    </row>
    <row r="9012" spans="2:22" ht="11.25" x14ac:dyDescent="0.25"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  <c r="R9012" s="1"/>
      <c r="S9012" s="1"/>
      <c r="T9012" s="1"/>
      <c r="U9012" s="1"/>
      <c r="V9012" s="1"/>
    </row>
    <row r="9013" spans="2:22" ht="11.25" x14ac:dyDescent="0.25"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  <c r="R9013" s="1"/>
      <c r="S9013" s="1"/>
      <c r="T9013" s="1"/>
      <c r="U9013" s="1"/>
      <c r="V9013" s="1"/>
    </row>
    <row r="9014" spans="2:22" ht="11.25" x14ac:dyDescent="0.25"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  <c r="R9014" s="1"/>
      <c r="S9014" s="1"/>
      <c r="T9014" s="1"/>
      <c r="U9014" s="1"/>
      <c r="V9014" s="1"/>
    </row>
    <row r="9015" spans="2:22" ht="11.25" x14ac:dyDescent="0.25"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  <c r="R9015" s="1"/>
      <c r="S9015" s="1"/>
      <c r="T9015" s="1"/>
      <c r="U9015" s="1"/>
      <c r="V9015" s="1"/>
    </row>
    <row r="9016" spans="2:22" ht="11.25" x14ac:dyDescent="0.25"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  <c r="R9016" s="1"/>
      <c r="S9016" s="1"/>
      <c r="T9016" s="1"/>
      <c r="U9016" s="1"/>
      <c r="V9016" s="1"/>
    </row>
    <row r="9017" spans="2:22" ht="11.25" x14ac:dyDescent="0.25"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  <c r="R9017" s="1"/>
      <c r="S9017" s="1"/>
      <c r="T9017" s="1"/>
      <c r="U9017" s="1"/>
      <c r="V9017" s="1"/>
    </row>
    <row r="9018" spans="2:22" ht="11.25" x14ac:dyDescent="0.25"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  <c r="R9018" s="1"/>
      <c r="S9018" s="1"/>
      <c r="T9018" s="1"/>
      <c r="U9018" s="1"/>
      <c r="V9018" s="1"/>
    </row>
    <row r="9019" spans="2:22" ht="11.25" x14ac:dyDescent="0.25"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  <c r="R9019" s="1"/>
      <c r="S9019" s="1"/>
      <c r="T9019" s="1"/>
      <c r="U9019" s="1"/>
      <c r="V9019" s="1"/>
    </row>
    <row r="9020" spans="2:22" ht="11.25" x14ac:dyDescent="0.25"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  <c r="R9020" s="1"/>
      <c r="S9020" s="1"/>
      <c r="T9020" s="1"/>
      <c r="U9020" s="1"/>
      <c r="V9020" s="1"/>
    </row>
    <row r="9021" spans="2:22" ht="11.25" x14ac:dyDescent="0.25"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  <c r="R9021" s="1"/>
      <c r="S9021" s="1"/>
      <c r="T9021" s="1"/>
      <c r="U9021" s="1"/>
      <c r="V9021" s="1"/>
    </row>
    <row r="9022" spans="2:22" ht="11.25" x14ac:dyDescent="0.25"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  <c r="R9022" s="1"/>
      <c r="S9022" s="1"/>
      <c r="T9022" s="1"/>
      <c r="U9022" s="1"/>
      <c r="V9022" s="1"/>
    </row>
    <row r="9023" spans="2:22" ht="11.25" x14ac:dyDescent="0.25"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  <c r="R9023" s="1"/>
      <c r="S9023" s="1"/>
      <c r="T9023" s="1"/>
      <c r="U9023" s="1"/>
      <c r="V9023" s="1"/>
    </row>
    <row r="9024" spans="2:22" ht="11.25" x14ac:dyDescent="0.25"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  <c r="R9024" s="1"/>
      <c r="S9024" s="1"/>
      <c r="T9024" s="1"/>
      <c r="U9024" s="1"/>
      <c r="V9024" s="1"/>
    </row>
    <row r="9025" spans="2:22" ht="11.25" x14ac:dyDescent="0.25"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  <c r="R9025" s="1"/>
      <c r="S9025" s="1"/>
      <c r="T9025" s="1"/>
      <c r="U9025" s="1"/>
      <c r="V9025" s="1"/>
    </row>
    <row r="9026" spans="2:22" ht="11.25" x14ac:dyDescent="0.25"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  <c r="R9026" s="1"/>
      <c r="S9026" s="1"/>
      <c r="T9026" s="1"/>
      <c r="U9026" s="1"/>
      <c r="V9026" s="1"/>
    </row>
    <row r="9027" spans="2:22" ht="11.25" x14ac:dyDescent="0.25"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  <c r="R9027" s="1"/>
      <c r="S9027" s="1"/>
      <c r="T9027" s="1"/>
      <c r="U9027" s="1"/>
      <c r="V9027" s="1"/>
    </row>
    <row r="9028" spans="2:22" ht="11.25" x14ac:dyDescent="0.25"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  <c r="R9028" s="1"/>
      <c r="S9028" s="1"/>
      <c r="T9028" s="1"/>
      <c r="U9028" s="1"/>
      <c r="V9028" s="1"/>
    </row>
    <row r="9029" spans="2:22" ht="11.25" x14ac:dyDescent="0.25"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  <c r="R9029" s="1"/>
      <c r="S9029" s="1"/>
      <c r="T9029" s="1"/>
      <c r="U9029" s="1"/>
      <c r="V9029" s="1"/>
    </row>
    <row r="9030" spans="2:22" ht="11.25" x14ac:dyDescent="0.25"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  <c r="R9030" s="1"/>
      <c r="S9030" s="1"/>
      <c r="T9030" s="1"/>
      <c r="U9030" s="1"/>
      <c r="V9030" s="1"/>
    </row>
    <row r="9031" spans="2:22" ht="11.25" x14ac:dyDescent="0.25"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  <c r="R9031" s="1"/>
      <c r="S9031" s="1"/>
      <c r="T9031" s="1"/>
      <c r="U9031" s="1"/>
      <c r="V9031" s="1"/>
    </row>
    <row r="9032" spans="2:22" ht="11.25" x14ac:dyDescent="0.25"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  <c r="R9032" s="1"/>
      <c r="S9032" s="1"/>
      <c r="T9032" s="1"/>
      <c r="U9032" s="1"/>
      <c r="V9032" s="1"/>
    </row>
    <row r="9033" spans="2:22" ht="11.25" x14ac:dyDescent="0.25"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  <c r="R9033" s="1"/>
      <c r="S9033" s="1"/>
      <c r="T9033" s="1"/>
      <c r="U9033" s="1"/>
      <c r="V9033" s="1"/>
    </row>
    <row r="9034" spans="2:22" ht="11.25" x14ac:dyDescent="0.25"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  <c r="R9034" s="1"/>
      <c r="S9034" s="1"/>
      <c r="T9034" s="1"/>
      <c r="U9034" s="1"/>
      <c r="V9034" s="1"/>
    </row>
    <row r="9035" spans="2:22" ht="11.25" x14ac:dyDescent="0.25"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  <c r="R9035" s="1"/>
      <c r="S9035" s="1"/>
      <c r="T9035" s="1"/>
      <c r="U9035" s="1"/>
      <c r="V9035" s="1"/>
    </row>
    <row r="9036" spans="2:22" ht="11.25" x14ac:dyDescent="0.25"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  <c r="R9036" s="1"/>
      <c r="S9036" s="1"/>
      <c r="T9036" s="1"/>
      <c r="U9036" s="1"/>
      <c r="V9036" s="1"/>
    </row>
    <row r="9037" spans="2:22" ht="11.25" x14ac:dyDescent="0.25"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  <c r="R9037" s="1"/>
      <c r="S9037" s="1"/>
      <c r="T9037" s="1"/>
      <c r="U9037" s="1"/>
      <c r="V9037" s="1"/>
    </row>
    <row r="9038" spans="2:22" ht="11.25" x14ac:dyDescent="0.25"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  <c r="R9038" s="1"/>
      <c r="S9038" s="1"/>
      <c r="T9038" s="1"/>
      <c r="U9038" s="1"/>
      <c r="V9038" s="1"/>
    </row>
    <row r="9039" spans="2:22" ht="11.25" x14ac:dyDescent="0.25"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  <c r="R9039" s="1"/>
      <c r="S9039" s="1"/>
      <c r="T9039" s="1"/>
      <c r="U9039" s="1"/>
      <c r="V9039" s="1"/>
    </row>
    <row r="9040" spans="2:22" ht="11.25" x14ac:dyDescent="0.25"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  <c r="R9040" s="1"/>
      <c r="S9040" s="1"/>
      <c r="T9040" s="1"/>
      <c r="U9040" s="1"/>
      <c r="V9040" s="1"/>
    </row>
    <row r="9041" spans="2:22" ht="11.25" x14ac:dyDescent="0.25"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  <c r="R9041" s="1"/>
      <c r="S9041" s="1"/>
      <c r="T9041" s="1"/>
      <c r="U9041" s="1"/>
      <c r="V9041" s="1"/>
    </row>
    <row r="9042" spans="2:22" ht="11.25" x14ac:dyDescent="0.25"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  <c r="R9042" s="1"/>
      <c r="S9042" s="1"/>
      <c r="T9042" s="1"/>
      <c r="U9042" s="1"/>
      <c r="V9042" s="1"/>
    </row>
    <row r="9043" spans="2:22" ht="11.25" x14ac:dyDescent="0.25"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  <c r="R9043" s="1"/>
      <c r="S9043" s="1"/>
      <c r="T9043" s="1"/>
      <c r="U9043" s="1"/>
      <c r="V9043" s="1"/>
    </row>
    <row r="9044" spans="2:22" ht="11.25" x14ac:dyDescent="0.25"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  <c r="R9044" s="1"/>
      <c r="S9044" s="1"/>
      <c r="T9044" s="1"/>
      <c r="U9044" s="1"/>
      <c r="V9044" s="1"/>
    </row>
    <row r="9045" spans="2:22" ht="11.25" x14ac:dyDescent="0.25"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  <c r="R9045" s="1"/>
      <c r="S9045" s="1"/>
      <c r="T9045" s="1"/>
      <c r="U9045" s="1"/>
      <c r="V9045" s="1"/>
    </row>
    <row r="9046" spans="2:22" ht="11.25" x14ac:dyDescent="0.25"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  <c r="R9046" s="1"/>
      <c r="S9046" s="1"/>
      <c r="T9046" s="1"/>
      <c r="U9046" s="1"/>
      <c r="V9046" s="1"/>
    </row>
    <row r="9047" spans="2:22" ht="11.25" x14ac:dyDescent="0.25"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  <c r="R9047" s="1"/>
      <c r="S9047" s="1"/>
      <c r="T9047" s="1"/>
      <c r="U9047" s="1"/>
      <c r="V9047" s="1"/>
    </row>
    <row r="9048" spans="2:22" ht="11.25" x14ac:dyDescent="0.25"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  <c r="R9048" s="1"/>
      <c r="S9048" s="1"/>
      <c r="T9048" s="1"/>
      <c r="U9048" s="1"/>
      <c r="V9048" s="1"/>
    </row>
    <row r="9049" spans="2:22" ht="11.25" x14ac:dyDescent="0.25"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  <c r="R9049" s="1"/>
      <c r="S9049" s="1"/>
      <c r="T9049" s="1"/>
      <c r="U9049" s="1"/>
      <c r="V9049" s="1"/>
    </row>
    <row r="9050" spans="2:22" ht="11.25" x14ac:dyDescent="0.25"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  <c r="R9050" s="1"/>
      <c r="S9050" s="1"/>
      <c r="T9050" s="1"/>
      <c r="U9050" s="1"/>
      <c r="V9050" s="1"/>
    </row>
    <row r="9051" spans="2:22" ht="11.25" x14ac:dyDescent="0.25"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  <c r="R9051" s="1"/>
      <c r="S9051" s="1"/>
      <c r="T9051" s="1"/>
      <c r="U9051" s="1"/>
      <c r="V9051" s="1"/>
    </row>
    <row r="9052" spans="2:22" ht="11.25" x14ac:dyDescent="0.25"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  <c r="R9052" s="1"/>
      <c r="S9052" s="1"/>
      <c r="T9052" s="1"/>
      <c r="U9052" s="1"/>
      <c r="V9052" s="1"/>
    </row>
    <row r="9053" spans="2:22" ht="11.25" x14ac:dyDescent="0.25"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  <c r="R9053" s="1"/>
      <c r="S9053" s="1"/>
      <c r="T9053" s="1"/>
      <c r="U9053" s="1"/>
      <c r="V9053" s="1"/>
    </row>
    <row r="9054" spans="2:22" ht="11.25" x14ac:dyDescent="0.25"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  <c r="R9054" s="1"/>
      <c r="S9054" s="1"/>
      <c r="T9054" s="1"/>
      <c r="U9054" s="1"/>
      <c r="V9054" s="1"/>
    </row>
    <row r="9055" spans="2:22" ht="11.25" x14ac:dyDescent="0.25"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  <c r="R9055" s="1"/>
      <c r="S9055" s="1"/>
      <c r="T9055" s="1"/>
      <c r="U9055" s="1"/>
      <c r="V9055" s="1"/>
    </row>
    <row r="9056" spans="2:22" ht="11.25" x14ac:dyDescent="0.25"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  <c r="R9056" s="1"/>
      <c r="S9056" s="1"/>
      <c r="T9056" s="1"/>
      <c r="U9056" s="1"/>
      <c r="V9056" s="1"/>
    </row>
    <row r="9057" spans="2:22" ht="11.25" x14ac:dyDescent="0.25"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  <c r="R9057" s="1"/>
      <c r="S9057" s="1"/>
      <c r="T9057" s="1"/>
      <c r="U9057" s="1"/>
      <c r="V9057" s="1"/>
    </row>
    <row r="9058" spans="2:22" ht="11.25" x14ac:dyDescent="0.25"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  <c r="R9058" s="1"/>
      <c r="S9058" s="1"/>
      <c r="T9058" s="1"/>
      <c r="U9058" s="1"/>
      <c r="V9058" s="1"/>
    </row>
    <row r="9059" spans="2:22" ht="11.25" x14ac:dyDescent="0.25"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  <c r="R9059" s="1"/>
      <c r="S9059" s="1"/>
      <c r="T9059" s="1"/>
      <c r="U9059" s="1"/>
      <c r="V9059" s="1"/>
    </row>
    <row r="9060" spans="2:22" ht="11.25" x14ac:dyDescent="0.25"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  <c r="R9060" s="1"/>
      <c r="S9060" s="1"/>
      <c r="T9060" s="1"/>
      <c r="U9060" s="1"/>
      <c r="V9060" s="1"/>
    </row>
    <row r="9061" spans="2:22" ht="11.25" x14ac:dyDescent="0.25"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  <c r="R9061" s="1"/>
      <c r="S9061" s="1"/>
      <c r="T9061" s="1"/>
      <c r="U9061" s="1"/>
      <c r="V9061" s="1"/>
    </row>
    <row r="9062" spans="2:22" ht="11.25" x14ac:dyDescent="0.25"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  <c r="R9062" s="1"/>
      <c r="S9062" s="1"/>
      <c r="T9062" s="1"/>
      <c r="U9062" s="1"/>
      <c r="V9062" s="1"/>
    </row>
    <row r="9063" spans="2:22" ht="11.25" x14ac:dyDescent="0.25"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  <c r="R9063" s="1"/>
      <c r="S9063" s="1"/>
      <c r="T9063" s="1"/>
      <c r="U9063" s="1"/>
      <c r="V9063" s="1"/>
    </row>
    <row r="9064" spans="2:22" ht="11.25" x14ac:dyDescent="0.25"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  <c r="R9064" s="1"/>
      <c r="S9064" s="1"/>
      <c r="T9064" s="1"/>
      <c r="U9064" s="1"/>
      <c r="V9064" s="1"/>
    </row>
    <row r="9065" spans="2:22" ht="11.25" x14ac:dyDescent="0.25"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  <c r="R9065" s="1"/>
      <c r="S9065" s="1"/>
      <c r="T9065" s="1"/>
      <c r="U9065" s="1"/>
      <c r="V9065" s="1"/>
    </row>
    <row r="9066" spans="2:22" ht="11.25" x14ac:dyDescent="0.25"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  <c r="R9066" s="1"/>
      <c r="S9066" s="1"/>
      <c r="T9066" s="1"/>
      <c r="U9066" s="1"/>
      <c r="V9066" s="1"/>
    </row>
    <row r="9067" spans="2:22" ht="11.25" x14ac:dyDescent="0.25"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  <c r="R9067" s="1"/>
      <c r="S9067" s="1"/>
      <c r="T9067" s="1"/>
      <c r="U9067" s="1"/>
      <c r="V9067" s="1"/>
    </row>
    <row r="9068" spans="2:22" ht="11.25" x14ac:dyDescent="0.25"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  <c r="R9068" s="1"/>
      <c r="S9068" s="1"/>
      <c r="T9068" s="1"/>
      <c r="U9068" s="1"/>
      <c r="V9068" s="1"/>
    </row>
    <row r="9069" spans="2:22" ht="11.25" x14ac:dyDescent="0.25"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  <c r="R9069" s="1"/>
      <c r="S9069" s="1"/>
      <c r="T9069" s="1"/>
      <c r="U9069" s="1"/>
      <c r="V9069" s="1"/>
    </row>
    <row r="9070" spans="2:22" ht="11.25" x14ac:dyDescent="0.25"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  <c r="R9070" s="1"/>
      <c r="S9070" s="1"/>
      <c r="T9070" s="1"/>
      <c r="U9070" s="1"/>
      <c r="V9070" s="1"/>
    </row>
    <row r="9071" spans="2:22" ht="11.25" x14ac:dyDescent="0.25"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  <c r="R9071" s="1"/>
      <c r="S9071" s="1"/>
      <c r="T9071" s="1"/>
      <c r="U9071" s="1"/>
      <c r="V9071" s="1"/>
    </row>
    <row r="9072" spans="2:22" ht="11.25" x14ac:dyDescent="0.25"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  <c r="R9072" s="1"/>
      <c r="S9072" s="1"/>
      <c r="T9072" s="1"/>
      <c r="U9072" s="1"/>
      <c r="V9072" s="1"/>
    </row>
    <row r="9073" spans="2:22" ht="11.25" x14ac:dyDescent="0.25"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  <c r="R9073" s="1"/>
      <c r="S9073" s="1"/>
      <c r="T9073" s="1"/>
      <c r="U9073" s="1"/>
      <c r="V9073" s="1"/>
    </row>
    <row r="9074" spans="2:22" ht="11.25" x14ac:dyDescent="0.25"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  <c r="R9074" s="1"/>
      <c r="S9074" s="1"/>
      <c r="T9074" s="1"/>
      <c r="U9074" s="1"/>
      <c r="V9074" s="1"/>
    </row>
    <row r="9075" spans="2:22" ht="11.25" x14ac:dyDescent="0.25"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  <c r="R9075" s="1"/>
      <c r="S9075" s="1"/>
      <c r="T9075" s="1"/>
      <c r="U9075" s="1"/>
      <c r="V9075" s="1"/>
    </row>
    <row r="9076" spans="2:22" ht="11.25" x14ac:dyDescent="0.25"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  <c r="R9076" s="1"/>
      <c r="S9076" s="1"/>
      <c r="T9076" s="1"/>
      <c r="U9076" s="1"/>
      <c r="V9076" s="1"/>
    </row>
    <row r="9077" spans="2:22" ht="11.25" x14ac:dyDescent="0.25"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  <c r="R9077" s="1"/>
      <c r="S9077" s="1"/>
      <c r="T9077" s="1"/>
      <c r="U9077" s="1"/>
      <c r="V9077" s="1"/>
    </row>
    <row r="9078" spans="2:22" ht="11.25" x14ac:dyDescent="0.25"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  <c r="R9078" s="1"/>
      <c r="S9078" s="1"/>
      <c r="T9078" s="1"/>
      <c r="U9078" s="1"/>
      <c r="V9078" s="1"/>
    </row>
    <row r="9079" spans="2:22" ht="11.25" x14ac:dyDescent="0.25"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  <c r="R9079" s="1"/>
      <c r="S9079" s="1"/>
      <c r="T9079" s="1"/>
      <c r="U9079" s="1"/>
      <c r="V9079" s="1"/>
    </row>
    <row r="9080" spans="2:22" ht="11.25" x14ac:dyDescent="0.25"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  <c r="R9080" s="1"/>
      <c r="S9080" s="1"/>
      <c r="T9080" s="1"/>
      <c r="U9080" s="1"/>
      <c r="V9080" s="1"/>
    </row>
    <row r="9081" spans="2:22" ht="11.25" x14ac:dyDescent="0.25"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  <c r="R9081" s="1"/>
      <c r="S9081" s="1"/>
      <c r="T9081" s="1"/>
      <c r="U9081" s="1"/>
      <c r="V9081" s="1"/>
    </row>
    <row r="9082" spans="2:22" ht="11.25" x14ac:dyDescent="0.25"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  <c r="R9082" s="1"/>
      <c r="S9082" s="1"/>
      <c r="T9082" s="1"/>
      <c r="U9082" s="1"/>
      <c r="V9082" s="1"/>
    </row>
    <row r="9083" spans="2:22" ht="11.25" x14ac:dyDescent="0.25"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  <c r="R9083" s="1"/>
      <c r="S9083" s="1"/>
      <c r="T9083" s="1"/>
      <c r="U9083" s="1"/>
      <c r="V9083" s="1"/>
    </row>
    <row r="9084" spans="2:22" ht="11.25" x14ac:dyDescent="0.25"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  <c r="R9084" s="1"/>
      <c r="S9084" s="1"/>
      <c r="T9084" s="1"/>
      <c r="U9084" s="1"/>
      <c r="V9084" s="1"/>
    </row>
    <row r="9085" spans="2:22" ht="11.25" x14ac:dyDescent="0.25"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  <c r="R9085" s="1"/>
      <c r="S9085" s="1"/>
      <c r="T9085" s="1"/>
      <c r="U9085" s="1"/>
      <c r="V9085" s="1"/>
    </row>
    <row r="9086" spans="2:22" ht="11.25" x14ac:dyDescent="0.25"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  <c r="R9086" s="1"/>
      <c r="S9086" s="1"/>
      <c r="T9086" s="1"/>
      <c r="U9086" s="1"/>
      <c r="V9086" s="1"/>
    </row>
    <row r="9087" spans="2:22" ht="11.25" x14ac:dyDescent="0.25"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  <c r="R9087" s="1"/>
      <c r="S9087" s="1"/>
      <c r="T9087" s="1"/>
      <c r="U9087" s="1"/>
      <c r="V9087" s="1"/>
    </row>
    <row r="9088" spans="2:22" ht="11.25" x14ac:dyDescent="0.25"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  <c r="R9088" s="1"/>
      <c r="S9088" s="1"/>
      <c r="T9088" s="1"/>
      <c r="U9088" s="1"/>
      <c r="V9088" s="1"/>
    </row>
    <row r="9089" spans="2:22" ht="11.25" x14ac:dyDescent="0.25"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  <c r="R9089" s="1"/>
      <c r="S9089" s="1"/>
      <c r="T9089" s="1"/>
      <c r="U9089" s="1"/>
      <c r="V9089" s="1"/>
    </row>
    <row r="9090" spans="2:22" ht="11.25" x14ac:dyDescent="0.25"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  <c r="R9090" s="1"/>
      <c r="S9090" s="1"/>
      <c r="T9090" s="1"/>
      <c r="U9090" s="1"/>
      <c r="V9090" s="1"/>
    </row>
    <row r="9091" spans="2:22" ht="11.25" x14ac:dyDescent="0.25"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  <c r="R9091" s="1"/>
      <c r="S9091" s="1"/>
      <c r="T9091" s="1"/>
      <c r="U9091" s="1"/>
      <c r="V9091" s="1"/>
    </row>
    <row r="9092" spans="2:22" ht="11.25" x14ac:dyDescent="0.25"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  <c r="R9092" s="1"/>
      <c r="S9092" s="1"/>
      <c r="T9092" s="1"/>
      <c r="U9092" s="1"/>
      <c r="V9092" s="1"/>
    </row>
    <row r="9093" spans="2:22" ht="11.25" x14ac:dyDescent="0.25"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  <c r="R9093" s="1"/>
      <c r="S9093" s="1"/>
      <c r="T9093" s="1"/>
      <c r="U9093" s="1"/>
      <c r="V9093" s="1"/>
    </row>
    <row r="9094" spans="2:22" ht="11.25" x14ac:dyDescent="0.25"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  <c r="R9094" s="1"/>
      <c r="S9094" s="1"/>
      <c r="T9094" s="1"/>
      <c r="U9094" s="1"/>
      <c r="V9094" s="1"/>
    </row>
    <row r="9095" spans="2:22" ht="11.25" x14ac:dyDescent="0.25"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  <c r="R9095" s="1"/>
      <c r="S9095" s="1"/>
      <c r="T9095" s="1"/>
      <c r="U9095" s="1"/>
      <c r="V9095" s="1"/>
    </row>
    <row r="9096" spans="2:22" ht="11.25" x14ac:dyDescent="0.25"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  <c r="R9096" s="1"/>
      <c r="S9096" s="1"/>
      <c r="T9096" s="1"/>
      <c r="U9096" s="1"/>
      <c r="V9096" s="1"/>
    </row>
    <row r="9097" spans="2:22" ht="11.25" x14ac:dyDescent="0.25"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  <c r="R9097" s="1"/>
      <c r="S9097" s="1"/>
      <c r="T9097" s="1"/>
      <c r="U9097" s="1"/>
      <c r="V9097" s="1"/>
    </row>
    <row r="9098" spans="2:22" ht="11.25" x14ac:dyDescent="0.25"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  <c r="R9098" s="1"/>
      <c r="S9098" s="1"/>
      <c r="T9098" s="1"/>
      <c r="U9098" s="1"/>
      <c r="V9098" s="1"/>
    </row>
    <row r="9099" spans="2:22" ht="11.25" x14ac:dyDescent="0.25"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  <c r="R9099" s="1"/>
      <c r="S9099" s="1"/>
      <c r="T9099" s="1"/>
      <c r="U9099" s="1"/>
      <c r="V9099" s="1"/>
    </row>
    <row r="9100" spans="2:22" ht="11.25" x14ac:dyDescent="0.25"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  <c r="R9100" s="1"/>
      <c r="S9100" s="1"/>
      <c r="T9100" s="1"/>
      <c r="U9100" s="1"/>
      <c r="V9100" s="1"/>
    </row>
    <row r="9101" spans="2:22" ht="11.25" x14ac:dyDescent="0.25"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  <c r="R9101" s="1"/>
      <c r="S9101" s="1"/>
      <c r="T9101" s="1"/>
      <c r="U9101" s="1"/>
      <c r="V9101" s="1"/>
    </row>
    <row r="9102" spans="2:22" ht="11.25" x14ac:dyDescent="0.25"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  <c r="R9102" s="1"/>
      <c r="S9102" s="1"/>
      <c r="T9102" s="1"/>
      <c r="U9102" s="1"/>
      <c r="V9102" s="1"/>
    </row>
    <row r="9103" spans="2:22" ht="11.25" x14ac:dyDescent="0.25"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  <c r="R9103" s="1"/>
      <c r="S9103" s="1"/>
      <c r="T9103" s="1"/>
      <c r="U9103" s="1"/>
      <c r="V9103" s="1"/>
    </row>
    <row r="9104" spans="2:22" ht="11.25" x14ac:dyDescent="0.25"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  <c r="R9104" s="1"/>
      <c r="S9104" s="1"/>
      <c r="T9104" s="1"/>
      <c r="U9104" s="1"/>
      <c r="V9104" s="1"/>
    </row>
    <row r="9105" spans="2:22" ht="11.25" x14ac:dyDescent="0.25"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  <c r="R9105" s="1"/>
      <c r="S9105" s="1"/>
      <c r="T9105" s="1"/>
      <c r="U9105" s="1"/>
      <c r="V9105" s="1"/>
    </row>
    <row r="9106" spans="2:22" ht="11.25" x14ac:dyDescent="0.25"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  <c r="R9106" s="1"/>
      <c r="S9106" s="1"/>
      <c r="T9106" s="1"/>
      <c r="U9106" s="1"/>
      <c r="V9106" s="1"/>
    </row>
    <row r="9107" spans="2:22" ht="11.25" x14ac:dyDescent="0.25"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  <c r="R9107" s="1"/>
      <c r="S9107" s="1"/>
      <c r="T9107" s="1"/>
      <c r="U9107" s="1"/>
      <c r="V9107" s="1"/>
    </row>
    <row r="9108" spans="2:22" ht="11.25" x14ac:dyDescent="0.25"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  <c r="R9108" s="1"/>
      <c r="S9108" s="1"/>
      <c r="T9108" s="1"/>
      <c r="U9108" s="1"/>
      <c r="V9108" s="1"/>
    </row>
    <row r="9109" spans="2:22" ht="11.25" x14ac:dyDescent="0.25"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  <c r="R9109" s="1"/>
      <c r="S9109" s="1"/>
      <c r="T9109" s="1"/>
      <c r="U9109" s="1"/>
      <c r="V9109" s="1"/>
    </row>
    <row r="9110" spans="2:22" ht="11.25" x14ac:dyDescent="0.25"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  <c r="R9110" s="1"/>
      <c r="S9110" s="1"/>
      <c r="T9110" s="1"/>
      <c r="U9110" s="1"/>
      <c r="V9110" s="1"/>
    </row>
    <row r="9111" spans="2:22" ht="11.25" x14ac:dyDescent="0.25"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  <c r="R9111" s="1"/>
      <c r="S9111" s="1"/>
      <c r="T9111" s="1"/>
      <c r="U9111" s="1"/>
      <c r="V9111" s="1"/>
    </row>
    <row r="9112" spans="2:22" ht="11.25" x14ac:dyDescent="0.25"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  <c r="R9112" s="1"/>
      <c r="S9112" s="1"/>
      <c r="T9112" s="1"/>
      <c r="U9112" s="1"/>
      <c r="V9112" s="1"/>
    </row>
    <row r="9113" spans="2:22" ht="11.25" x14ac:dyDescent="0.25"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  <c r="R9113" s="1"/>
      <c r="S9113" s="1"/>
      <c r="T9113" s="1"/>
      <c r="U9113" s="1"/>
      <c r="V9113" s="1"/>
    </row>
    <row r="9114" spans="2:22" ht="11.25" x14ac:dyDescent="0.25"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  <c r="R9114" s="1"/>
      <c r="S9114" s="1"/>
      <c r="T9114" s="1"/>
      <c r="U9114" s="1"/>
      <c r="V9114" s="1"/>
    </row>
    <row r="9115" spans="2:22" ht="11.25" x14ac:dyDescent="0.25"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  <c r="R9115" s="1"/>
      <c r="S9115" s="1"/>
      <c r="T9115" s="1"/>
      <c r="U9115" s="1"/>
      <c r="V9115" s="1"/>
    </row>
    <row r="9116" spans="2:22" ht="11.25" x14ac:dyDescent="0.25"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  <c r="R9116" s="1"/>
      <c r="S9116" s="1"/>
      <c r="T9116" s="1"/>
      <c r="U9116" s="1"/>
      <c r="V9116" s="1"/>
    </row>
    <row r="9117" spans="2:22" ht="11.25" x14ac:dyDescent="0.25"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  <c r="R9117" s="1"/>
      <c r="S9117" s="1"/>
      <c r="T9117" s="1"/>
      <c r="U9117" s="1"/>
      <c r="V9117" s="1"/>
    </row>
    <row r="9118" spans="2:22" ht="11.25" x14ac:dyDescent="0.25"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  <c r="R9118" s="1"/>
      <c r="S9118" s="1"/>
      <c r="T9118" s="1"/>
      <c r="U9118" s="1"/>
      <c r="V9118" s="1"/>
    </row>
    <row r="9119" spans="2:22" ht="11.25" x14ac:dyDescent="0.25"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  <c r="R9119" s="1"/>
      <c r="S9119" s="1"/>
      <c r="T9119" s="1"/>
      <c r="U9119" s="1"/>
      <c r="V9119" s="1"/>
    </row>
    <row r="9120" spans="2:22" ht="11.25" x14ac:dyDescent="0.25"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  <c r="R9120" s="1"/>
      <c r="S9120" s="1"/>
      <c r="T9120" s="1"/>
      <c r="U9120" s="1"/>
      <c r="V9120" s="1"/>
    </row>
    <row r="9121" spans="2:22" ht="11.25" x14ac:dyDescent="0.25"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  <c r="R9121" s="1"/>
      <c r="S9121" s="1"/>
      <c r="T9121" s="1"/>
      <c r="U9121" s="1"/>
      <c r="V9121" s="1"/>
    </row>
    <row r="9122" spans="2:22" ht="11.25" x14ac:dyDescent="0.25"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  <c r="R9122" s="1"/>
      <c r="S9122" s="1"/>
      <c r="T9122" s="1"/>
      <c r="U9122" s="1"/>
      <c r="V9122" s="1"/>
    </row>
    <row r="9123" spans="2:22" ht="11.25" x14ac:dyDescent="0.25"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  <c r="R9123" s="1"/>
      <c r="S9123" s="1"/>
      <c r="T9123" s="1"/>
      <c r="U9123" s="1"/>
      <c r="V9123" s="1"/>
    </row>
    <row r="9124" spans="2:22" ht="11.25" x14ac:dyDescent="0.25"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  <c r="R9124" s="1"/>
      <c r="S9124" s="1"/>
      <c r="T9124" s="1"/>
      <c r="U9124" s="1"/>
      <c r="V9124" s="1"/>
    </row>
    <row r="9125" spans="2:22" ht="11.25" x14ac:dyDescent="0.25"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  <c r="R9125" s="1"/>
      <c r="S9125" s="1"/>
      <c r="T9125" s="1"/>
      <c r="U9125" s="1"/>
      <c r="V9125" s="1"/>
    </row>
    <row r="9126" spans="2:22" ht="11.25" x14ac:dyDescent="0.25"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  <c r="R9126" s="1"/>
      <c r="S9126" s="1"/>
      <c r="T9126" s="1"/>
      <c r="U9126" s="1"/>
      <c r="V9126" s="1"/>
    </row>
    <row r="9127" spans="2:22" ht="11.25" x14ac:dyDescent="0.25"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  <c r="R9127" s="1"/>
      <c r="S9127" s="1"/>
      <c r="T9127" s="1"/>
      <c r="U9127" s="1"/>
      <c r="V9127" s="1"/>
    </row>
    <row r="9128" spans="2:22" ht="11.25" x14ac:dyDescent="0.25"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  <c r="R9128" s="1"/>
      <c r="S9128" s="1"/>
      <c r="T9128" s="1"/>
      <c r="U9128" s="1"/>
      <c r="V9128" s="1"/>
    </row>
    <row r="9129" spans="2:22" ht="11.25" x14ac:dyDescent="0.25"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  <c r="R9129" s="1"/>
      <c r="S9129" s="1"/>
      <c r="T9129" s="1"/>
      <c r="U9129" s="1"/>
      <c r="V9129" s="1"/>
    </row>
    <row r="9130" spans="2:22" ht="11.25" x14ac:dyDescent="0.25"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  <c r="R9130" s="1"/>
      <c r="S9130" s="1"/>
      <c r="T9130" s="1"/>
      <c r="U9130" s="1"/>
      <c r="V9130" s="1"/>
    </row>
    <row r="9131" spans="2:22" ht="11.25" x14ac:dyDescent="0.25"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  <c r="R9131" s="1"/>
      <c r="S9131" s="1"/>
      <c r="T9131" s="1"/>
      <c r="U9131" s="1"/>
      <c r="V9131" s="1"/>
    </row>
    <row r="9132" spans="2:22" ht="11.25" x14ac:dyDescent="0.25"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  <c r="R9132" s="1"/>
      <c r="S9132" s="1"/>
      <c r="T9132" s="1"/>
      <c r="U9132" s="1"/>
      <c r="V9132" s="1"/>
    </row>
    <row r="9133" spans="2:22" ht="11.25" x14ac:dyDescent="0.25"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  <c r="R9133" s="1"/>
      <c r="S9133" s="1"/>
      <c r="T9133" s="1"/>
      <c r="U9133" s="1"/>
      <c r="V9133" s="1"/>
    </row>
    <row r="9134" spans="2:22" ht="11.25" x14ac:dyDescent="0.25"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  <c r="R9134" s="1"/>
      <c r="S9134" s="1"/>
      <c r="T9134" s="1"/>
      <c r="U9134" s="1"/>
      <c r="V9134" s="1"/>
    </row>
    <row r="9135" spans="2:22" ht="11.25" x14ac:dyDescent="0.25"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  <c r="R9135" s="1"/>
      <c r="S9135" s="1"/>
      <c r="T9135" s="1"/>
      <c r="U9135" s="1"/>
      <c r="V9135" s="1"/>
    </row>
    <row r="9136" spans="2:22" ht="11.25" x14ac:dyDescent="0.25"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  <c r="R9136" s="1"/>
      <c r="S9136" s="1"/>
      <c r="T9136" s="1"/>
      <c r="U9136" s="1"/>
      <c r="V9136" s="1"/>
    </row>
    <row r="9137" spans="2:22" ht="11.25" x14ac:dyDescent="0.25"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  <c r="R9137" s="1"/>
      <c r="S9137" s="1"/>
      <c r="T9137" s="1"/>
      <c r="U9137" s="1"/>
      <c r="V9137" s="1"/>
    </row>
    <row r="9138" spans="2:22" ht="11.25" x14ac:dyDescent="0.25"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  <c r="R9138" s="1"/>
      <c r="S9138" s="1"/>
      <c r="T9138" s="1"/>
      <c r="U9138" s="1"/>
      <c r="V9138" s="1"/>
    </row>
    <row r="9139" spans="2:22" ht="11.25" x14ac:dyDescent="0.25"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  <c r="R9139" s="1"/>
      <c r="S9139" s="1"/>
      <c r="T9139" s="1"/>
      <c r="U9139" s="1"/>
      <c r="V9139" s="1"/>
    </row>
    <row r="9140" spans="2:22" ht="11.25" x14ac:dyDescent="0.25"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  <c r="R9140" s="1"/>
      <c r="S9140" s="1"/>
      <c r="T9140" s="1"/>
      <c r="U9140" s="1"/>
      <c r="V9140" s="1"/>
    </row>
    <row r="9141" spans="2:22" ht="11.25" x14ac:dyDescent="0.25"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  <c r="R9141" s="1"/>
      <c r="S9141" s="1"/>
      <c r="T9141" s="1"/>
      <c r="U9141" s="1"/>
      <c r="V9141" s="1"/>
    </row>
    <row r="9142" spans="2:22" ht="11.25" x14ac:dyDescent="0.25"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  <c r="R9142" s="1"/>
      <c r="S9142" s="1"/>
      <c r="T9142" s="1"/>
      <c r="U9142" s="1"/>
      <c r="V9142" s="1"/>
    </row>
    <row r="9143" spans="2:22" ht="11.25" x14ac:dyDescent="0.25"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  <c r="R9143" s="1"/>
      <c r="S9143" s="1"/>
      <c r="T9143" s="1"/>
      <c r="U9143" s="1"/>
      <c r="V9143" s="1"/>
    </row>
    <row r="9144" spans="2:22" ht="11.25" x14ac:dyDescent="0.25"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  <c r="R9144" s="1"/>
      <c r="S9144" s="1"/>
      <c r="T9144" s="1"/>
      <c r="U9144" s="1"/>
      <c r="V9144" s="1"/>
    </row>
    <row r="9145" spans="2:22" ht="11.25" x14ac:dyDescent="0.25"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  <c r="R9145" s="1"/>
      <c r="S9145" s="1"/>
      <c r="T9145" s="1"/>
      <c r="U9145" s="1"/>
      <c r="V9145" s="1"/>
    </row>
    <row r="9146" spans="2:22" ht="11.25" x14ac:dyDescent="0.25"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  <c r="R9146" s="1"/>
      <c r="S9146" s="1"/>
      <c r="T9146" s="1"/>
      <c r="U9146" s="1"/>
      <c r="V9146" s="1"/>
    </row>
    <row r="9147" spans="2:22" ht="11.25" x14ac:dyDescent="0.25"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  <c r="R9147" s="1"/>
      <c r="S9147" s="1"/>
      <c r="T9147" s="1"/>
      <c r="U9147" s="1"/>
      <c r="V9147" s="1"/>
    </row>
    <row r="9148" spans="2:22" ht="11.25" x14ac:dyDescent="0.25"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  <c r="R9148" s="1"/>
      <c r="S9148" s="1"/>
      <c r="T9148" s="1"/>
      <c r="U9148" s="1"/>
      <c r="V9148" s="1"/>
    </row>
    <row r="9149" spans="2:22" ht="11.25" x14ac:dyDescent="0.25"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  <c r="R9149" s="1"/>
      <c r="S9149" s="1"/>
      <c r="T9149" s="1"/>
      <c r="U9149" s="1"/>
      <c r="V9149" s="1"/>
    </row>
    <row r="9150" spans="2:22" ht="11.25" x14ac:dyDescent="0.25"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  <c r="R9150" s="1"/>
      <c r="S9150" s="1"/>
      <c r="T9150" s="1"/>
      <c r="U9150" s="1"/>
      <c r="V9150" s="1"/>
    </row>
    <row r="9151" spans="2:22" ht="11.25" x14ac:dyDescent="0.25"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  <c r="R9151" s="1"/>
      <c r="S9151" s="1"/>
      <c r="T9151" s="1"/>
      <c r="U9151" s="1"/>
      <c r="V9151" s="1"/>
    </row>
    <row r="9152" spans="2:22" ht="11.25" x14ac:dyDescent="0.25"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  <c r="R9152" s="1"/>
      <c r="S9152" s="1"/>
      <c r="T9152" s="1"/>
      <c r="U9152" s="1"/>
      <c r="V9152" s="1"/>
    </row>
    <row r="9153" spans="2:22" ht="11.25" x14ac:dyDescent="0.25"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  <c r="R9153" s="1"/>
      <c r="S9153" s="1"/>
      <c r="T9153" s="1"/>
      <c r="U9153" s="1"/>
      <c r="V9153" s="1"/>
    </row>
    <row r="9154" spans="2:22" ht="11.25" x14ac:dyDescent="0.25"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  <c r="R9154" s="1"/>
      <c r="S9154" s="1"/>
      <c r="T9154" s="1"/>
      <c r="U9154" s="1"/>
      <c r="V9154" s="1"/>
    </row>
    <row r="9155" spans="2:22" ht="11.25" x14ac:dyDescent="0.25"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  <c r="R9155" s="1"/>
      <c r="S9155" s="1"/>
      <c r="T9155" s="1"/>
      <c r="U9155" s="1"/>
      <c r="V9155" s="1"/>
    </row>
    <row r="9156" spans="2:22" ht="11.25" x14ac:dyDescent="0.25"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  <c r="R9156" s="1"/>
      <c r="S9156" s="1"/>
      <c r="T9156" s="1"/>
      <c r="U9156" s="1"/>
      <c r="V9156" s="1"/>
    </row>
    <row r="9157" spans="2:22" ht="11.25" x14ac:dyDescent="0.25"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  <c r="R9157" s="1"/>
      <c r="S9157" s="1"/>
      <c r="T9157" s="1"/>
      <c r="U9157" s="1"/>
      <c r="V9157" s="1"/>
    </row>
    <row r="9158" spans="2:22" ht="11.25" x14ac:dyDescent="0.25"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  <c r="R9158" s="1"/>
      <c r="S9158" s="1"/>
      <c r="T9158" s="1"/>
      <c r="U9158" s="1"/>
      <c r="V9158" s="1"/>
    </row>
    <row r="9159" spans="2:22" ht="11.25" x14ac:dyDescent="0.25"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  <c r="R9159" s="1"/>
      <c r="S9159" s="1"/>
      <c r="T9159" s="1"/>
      <c r="U9159" s="1"/>
      <c r="V9159" s="1"/>
    </row>
    <row r="9160" spans="2:22" ht="11.25" x14ac:dyDescent="0.25"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  <c r="R9160" s="1"/>
      <c r="S9160" s="1"/>
      <c r="T9160" s="1"/>
      <c r="U9160" s="1"/>
      <c r="V9160" s="1"/>
    </row>
    <row r="9161" spans="2:22" ht="11.25" x14ac:dyDescent="0.25"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  <c r="R9161" s="1"/>
      <c r="S9161" s="1"/>
      <c r="T9161" s="1"/>
      <c r="U9161" s="1"/>
      <c r="V9161" s="1"/>
    </row>
    <row r="9162" spans="2:22" ht="11.25" x14ac:dyDescent="0.25"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  <c r="R9162" s="1"/>
      <c r="S9162" s="1"/>
      <c r="T9162" s="1"/>
      <c r="U9162" s="1"/>
      <c r="V9162" s="1"/>
    </row>
    <row r="9163" spans="2:22" ht="11.25" x14ac:dyDescent="0.25"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  <c r="R9163" s="1"/>
      <c r="S9163" s="1"/>
      <c r="T9163" s="1"/>
      <c r="U9163" s="1"/>
      <c r="V9163" s="1"/>
    </row>
    <row r="9164" spans="2:22" ht="11.25" x14ac:dyDescent="0.25"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  <c r="R9164" s="1"/>
      <c r="S9164" s="1"/>
      <c r="T9164" s="1"/>
      <c r="U9164" s="1"/>
      <c r="V9164" s="1"/>
    </row>
    <row r="9165" spans="2:22" ht="11.25" x14ac:dyDescent="0.25"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  <c r="R9165" s="1"/>
      <c r="S9165" s="1"/>
      <c r="T9165" s="1"/>
      <c r="U9165" s="1"/>
      <c r="V9165" s="1"/>
    </row>
    <row r="9166" spans="2:22" ht="11.25" x14ac:dyDescent="0.25"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  <c r="R9166" s="1"/>
      <c r="S9166" s="1"/>
      <c r="T9166" s="1"/>
      <c r="U9166" s="1"/>
      <c r="V9166" s="1"/>
    </row>
    <row r="9167" spans="2:22" ht="11.25" x14ac:dyDescent="0.25"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  <c r="R9167" s="1"/>
      <c r="S9167" s="1"/>
      <c r="T9167" s="1"/>
      <c r="U9167" s="1"/>
      <c r="V9167" s="1"/>
    </row>
    <row r="9168" spans="2:22" ht="11.25" x14ac:dyDescent="0.25"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  <c r="R9168" s="1"/>
      <c r="S9168" s="1"/>
      <c r="T9168" s="1"/>
      <c r="U9168" s="1"/>
      <c r="V9168" s="1"/>
    </row>
    <row r="9169" spans="2:22" ht="11.25" x14ac:dyDescent="0.25"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  <c r="R9169" s="1"/>
      <c r="S9169" s="1"/>
      <c r="T9169" s="1"/>
      <c r="U9169" s="1"/>
      <c r="V9169" s="1"/>
    </row>
    <row r="9170" spans="2:22" ht="11.25" x14ac:dyDescent="0.25"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  <c r="R9170" s="1"/>
      <c r="S9170" s="1"/>
      <c r="T9170" s="1"/>
      <c r="U9170" s="1"/>
      <c r="V9170" s="1"/>
    </row>
    <row r="9171" spans="2:22" ht="11.25" x14ac:dyDescent="0.25"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  <c r="R9171" s="1"/>
      <c r="S9171" s="1"/>
      <c r="T9171" s="1"/>
      <c r="U9171" s="1"/>
      <c r="V9171" s="1"/>
    </row>
    <row r="9172" spans="2:22" ht="11.25" x14ac:dyDescent="0.25"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  <c r="R9172" s="1"/>
      <c r="S9172" s="1"/>
      <c r="T9172" s="1"/>
      <c r="U9172" s="1"/>
      <c r="V9172" s="1"/>
    </row>
    <row r="9173" spans="2:22" ht="11.25" x14ac:dyDescent="0.25"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  <c r="R9173" s="1"/>
      <c r="S9173" s="1"/>
      <c r="T9173" s="1"/>
      <c r="U9173" s="1"/>
      <c r="V9173" s="1"/>
    </row>
    <row r="9174" spans="2:22" ht="11.25" x14ac:dyDescent="0.25"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  <c r="R9174" s="1"/>
      <c r="S9174" s="1"/>
      <c r="T9174" s="1"/>
      <c r="U9174" s="1"/>
      <c r="V9174" s="1"/>
    </row>
    <row r="9175" spans="2:22" ht="11.25" x14ac:dyDescent="0.25"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  <c r="R9175" s="1"/>
      <c r="S9175" s="1"/>
      <c r="T9175" s="1"/>
      <c r="U9175" s="1"/>
      <c r="V9175" s="1"/>
    </row>
    <row r="9176" spans="2:22" ht="11.25" x14ac:dyDescent="0.25"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  <c r="R9176" s="1"/>
      <c r="S9176" s="1"/>
      <c r="T9176" s="1"/>
      <c r="U9176" s="1"/>
      <c r="V9176" s="1"/>
    </row>
    <row r="9177" spans="2:22" ht="11.25" x14ac:dyDescent="0.25"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  <c r="R9177" s="1"/>
      <c r="S9177" s="1"/>
      <c r="T9177" s="1"/>
      <c r="U9177" s="1"/>
      <c r="V9177" s="1"/>
    </row>
    <row r="9178" spans="2:22" ht="11.25" x14ac:dyDescent="0.25"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  <c r="R9178" s="1"/>
      <c r="S9178" s="1"/>
      <c r="T9178" s="1"/>
      <c r="U9178" s="1"/>
      <c r="V9178" s="1"/>
    </row>
    <row r="9179" spans="2:22" ht="11.25" x14ac:dyDescent="0.25"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  <c r="R9179" s="1"/>
      <c r="S9179" s="1"/>
      <c r="T9179" s="1"/>
      <c r="U9179" s="1"/>
      <c r="V9179" s="1"/>
    </row>
    <row r="9180" spans="2:22" ht="11.25" x14ac:dyDescent="0.25"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  <c r="R9180" s="1"/>
      <c r="S9180" s="1"/>
      <c r="T9180" s="1"/>
      <c r="U9180" s="1"/>
      <c r="V9180" s="1"/>
    </row>
    <row r="9181" spans="2:22" ht="11.25" x14ac:dyDescent="0.25"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  <c r="R9181" s="1"/>
      <c r="S9181" s="1"/>
      <c r="T9181" s="1"/>
      <c r="U9181" s="1"/>
      <c r="V9181" s="1"/>
    </row>
    <row r="9182" spans="2:22" ht="11.25" x14ac:dyDescent="0.25"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  <c r="R9182" s="1"/>
      <c r="S9182" s="1"/>
      <c r="T9182" s="1"/>
      <c r="U9182" s="1"/>
      <c r="V9182" s="1"/>
    </row>
    <row r="9183" spans="2:22" ht="11.25" x14ac:dyDescent="0.25"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  <c r="R9183" s="1"/>
      <c r="S9183" s="1"/>
      <c r="T9183" s="1"/>
      <c r="U9183" s="1"/>
      <c r="V9183" s="1"/>
    </row>
    <row r="9184" spans="2:22" ht="11.25" x14ac:dyDescent="0.25"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  <c r="R9184" s="1"/>
      <c r="S9184" s="1"/>
      <c r="T9184" s="1"/>
      <c r="U9184" s="1"/>
      <c r="V9184" s="1"/>
    </row>
    <row r="9185" spans="2:22" ht="11.25" x14ac:dyDescent="0.25"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  <c r="R9185" s="1"/>
      <c r="S9185" s="1"/>
      <c r="T9185" s="1"/>
      <c r="U9185" s="1"/>
      <c r="V9185" s="1"/>
    </row>
    <row r="9186" spans="2:22" ht="11.25" x14ac:dyDescent="0.25"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  <c r="R9186" s="1"/>
      <c r="S9186" s="1"/>
      <c r="T9186" s="1"/>
      <c r="U9186" s="1"/>
      <c r="V9186" s="1"/>
    </row>
    <row r="9187" spans="2:22" ht="11.25" x14ac:dyDescent="0.25"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  <c r="R9187" s="1"/>
      <c r="S9187" s="1"/>
      <c r="T9187" s="1"/>
      <c r="U9187" s="1"/>
      <c r="V9187" s="1"/>
    </row>
    <row r="9188" spans="2:22" ht="11.25" x14ac:dyDescent="0.25"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  <c r="R9188" s="1"/>
      <c r="S9188" s="1"/>
      <c r="T9188" s="1"/>
      <c r="U9188" s="1"/>
      <c r="V9188" s="1"/>
    </row>
    <row r="9189" spans="2:22" ht="11.25" x14ac:dyDescent="0.25"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  <c r="R9189" s="1"/>
      <c r="S9189" s="1"/>
      <c r="T9189" s="1"/>
      <c r="U9189" s="1"/>
      <c r="V9189" s="1"/>
    </row>
    <row r="9190" spans="2:22" ht="11.25" x14ac:dyDescent="0.25"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  <c r="R9190" s="1"/>
      <c r="S9190" s="1"/>
      <c r="T9190" s="1"/>
      <c r="U9190" s="1"/>
      <c r="V9190" s="1"/>
    </row>
    <row r="9191" spans="2:22" ht="11.25" x14ac:dyDescent="0.25"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  <c r="R9191" s="1"/>
      <c r="S9191" s="1"/>
      <c r="T9191" s="1"/>
      <c r="U9191" s="1"/>
      <c r="V9191" s="1"/>
    </row>
    <row r="9192" spans="2:22" ht="11.25" x14ac:dyDescent="0.25"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  <c r="R9192" s="1"/>
      <c r="S9192" s="1"/>
      <c r="T9192" s="1"/>
      <c r="U9192" s="1"/>
      <c r="V9192" s="1"/>
    </row>
    <row r="9193" spans="2:22" ht="11.25" x14ac:dyDescent="0.25"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  <c r="R9193" s="1"/>
      <c r="S9193" s="1"/>
      <c r="T9193" s="1"/>
      <c r="U9193" s="1"/>
      <c r="V9193" s="1"/>
    </row>
    <row r="9194" spans="2:22" ht="11.25" x14ac:dyDescent="0.25"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  <c r="R9194" s="1"/>
      <c r="S9194" s="1"/>
      <c r="T9194" s="1"/>
      <c r="U9194" s="1"/>
      <c r="V9194" s="1"/>
    </row>
    <row r="9195" spans="2:22" ht="11.25" x14ac:dyDescent="0.25"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  <c r="R9195" s="1"/>
      <c r="S9195" s="1"/>
      <c r="T9195" s="1"/>
      <c r="U9195" s="1"/>
      <c r="V9195" s="1"/>
    </row>
    <row r="9196" spans="2:22" ht="11.25" x14ac:dyDescent="0.25"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  <c r="R9196" s="1"/>
      <c r="S9196" s="1"/>
      <c r="T9196" s="1"/>
      <c r="U9196" s="1"/>
      <c r="V9196" s="1"/>
    </row>
    <row r="9197" spans="2:22" ht="11.25" x14ac:dyDescent="0.25"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  <c r="R9197" s="1"/>
      <c r="S9197" s="1"/>
      <c r="T9197" s="1"/>
      <c r="U9197" s="1"/>
      <c r="V9197" s="1"/>
    </row>
    <row r="9198" spans="2:22" ht="11.25" x14ac:dyDescent="0.25"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  <c r="R9198" s="1"/>
      <c r="S9198" s="1"/>
      <c r="T9198" s="1"/>
      <c r="U9198" s="1"/>
      <c r="V9198" s="1"/>
    </row>
    <row r="9199" spans="2:22" ht="11.25" x14ac:dyDescent="0.25"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  <c r="R9199" s="1"/>
      <c r="S9199" s="1"/>
      <c r="T9199" s="1"/>
      <c r="U9199" s="1"/>
      <c r="V9199" s="1"/>
    </row>
    <row r="9200" spans="2:22" ht="11.25" x14ac:dyDescent="0.25"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  <c r="R9200" s="1"/>
      <c r="S9200" s="1"/>
      <c r="T9200" s="1"/>
      <c r="U9200" s="1"/>
      <c r="V9200" s="1"/>
    </row>
    <row r="9201" spans="2:22" ht="11.25" x14ac:dyDescent="0.25"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  <c r="R9201" s="1"/>
      <c r="S9201" s="1"/>
      <c r="T9201" s="1"/>
      <c r="U9201" s="1"/>
      <c r="V9201" s="1"/>
    </row>
    <row r="9202" spans="2:22" ht="11.25" x14ac:dyDescent="0.25"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  <c r="R9202" s="1"/>
      <c r="S9202" s="1"/>
      <c r="T9202" s="1"/>
      <c r="U9202" s="1"/>
      <c r="V9202" s="1"/>
    </row>
    <row r="9203" spans="2:22" ht="11.25" x14ac:dyDescent="0.25"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  <c r="R9203" s="1"/>
      <c r="S9203" s="1"/>
      <c r="T9203" s="1"/>
      <c r="U9203" s="1"/>
      <c r="V9203" s="1"/>
    </row>
    <row r="9204" spans="2:22" ht="11.25" x14ac:dyDescent="0.25"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  <c r="R9204" s="1"/>
      <c r="S9204" s="1"/>
      <c r="T9204" s="1"/>
      <c r="U9204" s="1"/>
      <c r="V9204" s="1"/>
    </row>
    <row r="9205" spans="2:22" ht="11.25" x14ac:dyDescent="0.25"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  <c r="R9205" s="1"/>
      <c r="S9205" s="1"/>
      <c r="T9205" s="1"/>
      <c r="U9205" s="1"/>
      <c r="V9205" s="1"/>
    </row>
    <row r="9206" spans="2:22" ht="11.25" x14ac:dyDescent="0.25"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  <c r="R9206" s="1"/>
      <c r="S9206" s="1"/>
      <c r="T9206" s="1"/>
      <c r="U9206" s="1"/>
      <c r="V9206" s="1"/>
    </row>
    <row r="9207" spans="2:22" ht="11.25" x14ac:dyDescent="0.25"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  <c r="R9207" s="1"/>
      <c r="S9207" s="1"/>
      <c r="T9207" s="1"/>
      <c r="U9207" s="1"/>
      <c r="V9207" s="1"/>
    </row>
    <row r="9208" spans="2:22" ht="11.25" x14ac:dyDescent="0.25"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  <c r="R9208" s="1"/>
      <c r="S9208" s="1"/>
      <c r="T9208" s="1"/>
      <c r="U9208" s="1"/>
      <c r="V9208" s="1"/>
    </row>
    <row r="9209" spans="2:22" ht="11.25" x14ac:dyDescent="0.25"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  <c r="R9209" s="1"/>
      <c r="S9209" s="1"/>
      <c r="T9209" s="1"/>
      <c r="U9209" s="1"/>
      <c r="V9209" s="1"/>
    </row>
    <row r="9210" spans="2:22" ht="11.25" x14ac:dyDescent="0.25"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  <c r="R9210" s="1"/>
      <c r="S9210" s="1"/>
      <c r="T9210" s="1"/>
      <c r="U9210" s="1"/>
      <c r="V9210" s="1"/>
    </row>
    <row r="9211" spans="2:22" ht="11.25" x14ac:dyDescent="0.25"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  <c r="R9211" s="1"/>
      <c r="S9211" s="1"/>
      <c r="T9211" s="1"/>
      <c r="U9211" s="1"/>
      <c r="V9211" s="1"/>
    </row>
    <row r="9212" spans="2:22" ht="11.25" x14ac:dyDescent="0.25"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  <c r="R9212" s="1"/>
      <c r="S9212" s="1"/>
      <c r="T9212" s="1"/>
      <c r="U9212" s="1"/>
      <c r="V9212" s="1"/>
    </row>
    <row r="9213" spans="2:22" ht="11.25" x14ac:dyDescent="0.25"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  <c r="R9213" s="1"/>
      <c r="S9213" s="1"/>
      <c r="T9213" s="1"/>
      <c r="U9213" s="1"/>
      <c r="V9213" s="1"/>
    </row>
    <row r="9214" spans="2:22" ht="11.25" x14ac:dyDescent="0.25"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  <c r="R9214" s="1"/>
      <c r="S9214" s="1"/>
      <c r="T9214" s="1"/>
      <c r="U9214" s="1"/>
      <c r="V9214" s="1"/>
    </row>
    <row r="9215" spans="2:22" ht="11.25" x14ac:dyDescent="0.25"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  <c r="R9215" s="1"/>
      <c r="S9215" s="1"/>
      <c r="T9215" s="1"/>
      <c r="U9215" s="1"/>
      <c r="V9215" s="1"/>
    </row>
    <row r="9216" spans="2:22" ht="11.25" x14ac:dyDescent="0.25"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  <c r="R9216" s="1"/>
      <c r="S9216" s="1"/>
      <c r="T9216" s="1"/>
      <c r="U9216" s="1"/>
      <c r="V9216" s="1"/>
    </row>
    <row r="9217" spans="2:22" ht="11.25" x14ac:dyDescent="0.25"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  <c r="R9217" s="1"/>
      <c r="S9217" s="1"/>
      <c r="T9217" s="1"/>
      <c r="U9217" s="1"/>
      <c r="V9217" s="1"/>
    </row>
    <row r="9218" spans="2:22" ht="11.25" x14ac:dyDescent="0.25"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  <c r="R9218" s="1"/>
      <c r="S9218" s="1"/>
      <c r="T9218" s="1"/>
      <c r="U9218" s="1"/>
      <c r="V9218" s="1"/>
    </row>
    <row r="9219" spans="2:22" ht="11.25" x14ac:dyDescent="0.25"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  <c r="R9219" s="1"/>
      <c r="S9219" s="1"/>
      <c r="T9219" s="1"/>
      <c r="U9219" s="1"/>
      <c r="V9219" s="1"/>
    </row>
    <row r="9220" spans="2:22" ht="11.25" x14ac:dyDescent="0.25"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  <c r="R9220" s="1"/>
      <c r="S9220" s="1"/>
      <c r="T9220" s="1"/>
      <c r="U9220" s="1"/>
      <c r="V9220" s="1"/>
    </row>
    <row r="9221" spans="2:22" ht="11.25" x14ac:dyDescent="0.25"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  <c r="R9221" s="1"/>
      <c r="S9221" s="1"/>
      <c r="T9221" s="1"/>
      <c r="U9221" s="1"/>
      <c r="V9221" s="1"/>
    </row>
    <row r="9222" spans="2:22" ht="11.25" x14ac:dyDescent="0.25"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  <c r="R9222" s="1"/>
      <c r="S9222" s="1"/>
      <c r="T9222" s="1"/>
      <c r="U9222" s="1"/>
      <c r="V9222" s="1"/>
    </row>
    <row r="9223" spans="2:22" ht="11.25" x14ac:dyDescent="0.25"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  <c r="R9223" s="1"/>
      <c r="S9223" s="1"/>
      <c r="T9223" s="1"/>
      <c r="U9223" s="1"/>
      <c r="V9223" s="1"/>
    </row>
    <row r="9224" spans="2:22" ht="11.25" x14ac:dyDescent="0.25"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  <c r="R9224" s="1"/>
      <c r="S9224" s="1"/>
      <c r="T9224" s="1"/>
      <c r="U9224" s="1"/>
      <c r="V9224" s="1"/>
    </row>
    <row r="9225" spans="2:22" ht="11.25" x14ac:dyDescent="0.25"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  <c r="R9225" s="1"/>
      <c r="S9225" s="1"/>
      <c r="T9225" s="1"/>
      <c r="U9225" s="1"/>
      <c r="V9225" s="1"/>
    </row>
    <row r="9226" spans="2:22" ht="11.25" x14ac:dyDescent="0.25"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  <c r="R9226" s="1"/>
      <c r="S9226" s="1"/>
      <c r="T9226" s="1"/>
      <c r="U9226" s="1"/>
      <c r="V9226" s="1"/>
    </row>
    <row r="9227" spans="2:22" ht="11.25" x14ac:dyDescent="0.25"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  <c r="R9227" s="1"/>
      <c r="S9227" s="1"/>
      <c r="T9227" s="1"/>
      <c r="U9227" s="1"/>
      <c r="V9227" s="1"/>
    </row>
    <row r="9228" spans="2:22" ht="11.25" x14ac:dyDescent="0.25"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  <c r="R9228" s="1"/>
      <c r="S9228" s="1"/>
      <c r="T9228" s="1"/>
      <c r="U9228" s="1"/>
      <c r="V9228" s="1"/>
    </row>
    <row r="9229" spans="2:22" ht="11.25" x14ac:dyDescent="0.25"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  <c r="R9229" s="1"/>
      <c r="S9229" s="1"/>
      <c r="T9229" s="1"/>
      <c r="U9229" s="1"/>
      <c r="V9229" s="1"/>
    </row>
    <row r="9230" spans="2:22" ht="11.25" x14ac:dyDescent="0.25"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  <c r="R9230" s="1"/>
      <c r="S9230" s="1"/>
      <c r="T9230" s="1"/>
      <c r="U9230" s="1"/>
      <c r="V9230" s="1"/>
    </row>
    <row r="9231" spans="2:22" ht="11.25" x14ac:dyDescent="0.25"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  <c r="R9231" s="1"/>
      <c r="S9231" s="1"/>
      <c r="T9231" s="1"/>
      <c r="U9231" s="1"/>
      <c r="V9231" s="1"/>
    </row>
    <row r="9232" spans="2:22" ht="11.25" x14ac:dyDescent="0.25"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  <c r="R9232" s="1"/>
      <c r="S9232" s="1"/>
      <c r="T9232" s="1"/>
      <c r="U9232" s="1"/>
      <c r="V9232" s="1"/>
    </row>
    <row r="9233" spans="2:22" ht="11.25" x14ac:dyDescent="0.25"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  <c r="R9233" s="1"/>
      <c r="S9233" s="1"/>
      <c r="T9233" s="1"/>
      <c r="U9233" s="1"/>
      <c r="V9233" s="1"/>
    </row>
    <row r="9234" spans="2:22" ht="11.25" x14ac:dyDescent="0.25"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  <c r="R9234" s="1"/>
      <c r="S9234" s="1"/>
      <c r="T9234" s="1"/>
      <c r="U9234" s="1"/>
      <c r="V9234" s="1"/>
    </row>
    <row r="9235" spans="2:22" ht="11.25" x14ac:dyDescent="0.25"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  <c r="R9235" s="1"/>
      <c r="S9235" s="1"/>
      <c r="T9235" s="1"/>
      <c r="U9235" s="1"/>
      <c r="V9235" s="1"/>
    </row>
    <row r="9236" spans="2:22" ht="11.25" x14ac:dyDescent="0.25"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  <c r="R9236" s="1"/>
      <c r="S9236" s="1"/>
      <c r="T9236" s="1"/>
      <c r="U9236" s="1"/>
      <c r="V9236" s="1"/>
    </row>
    <row r="9237" spans="2:22" ht="11.25" x14ac:dyDescent="0.25"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  <c r="R9237" s="1"/>
      <c r="S9237" s="1"/>
      <c r="T9237" s="1"/>
      <c r="U9237" s="1"/>
      <c r="V9237" s="1"/>
    </row>
    <row r="9238" spans="2:22" ht="11.25" x14ac:dyDescent="0.25"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  <c r="R9238" s="1"/>
      <c r="S9238" s="1"/>
      <c r="T9238" s="1"/>
      <c r="U9238" s="1"/>
      <c r="V9238" s="1"/>
    </row>
    <row r="9239" spans="2:22" ht="11.25" x14ac:dyDescent="0.25"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  <c r="R9239" s="1"/>
      <c r="S9239" s="1"/>
      <c r="T9239" s="1"/>
      <c r="U9239" s="1"/>
      <c r="V9239" s="1"/>
    </row>
    <row r="9240" spans="2:22" ht="11.25" x14ac:dyDescent="0.25"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  <c r="R9240" s="1"/>
      <c r="S9240" s="1"/>
      <c r="T9240" s="1"/>
      <c r="U9240" s="1"/>
      <c r="V9240" s="1"/>
    </row>
    <row r="9241" spans="2:22" ht="11.25" x14ac:dyDescent="0.25"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  <c r="R9241" s="1"/>
      <c r="S9241" s="1"/>
      <c r="T9241" s="1"/>
      <c r="U9241" s="1"/>
      <c r="V9241" s="1"/>
    </row>
    <row r="9242" spans="2:22" ht="11.25" x14ac:dyDescent="0.25"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  <c r="R9242" s="1"/>
      <c r="S9242" s="1"/>
      <c r="T9242" s="1"/>
      <c r="U9242" s="1"/>
      <c r="V9242" s="1"/>
    </row>
    <row r="9243" spans="2:22" ht="11.25" x14ac:dyDescent="0.25"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  <c r="R9243" s="1"/>
      <c r="S9243" s="1"/>
      <c r="T9243" s="1"/>
      <c r="U9243" s="1"/>
      <c r="V9243" s="1"/>
    </row>
    <row r="9244" spans="2:22" ht="11.25" x14ac:dyDescent="0.25"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  <c r="R9244" s="1"/>
      <c r="S9244" s="1"/>
      <c r="T9244" s="1"/>
      <c r="U9244" s="1"/>
      <c r="V9244" s="1"/>
    </row>
    <row r="9245" spans="2:22" ht="11.25" x14ac:dyDescent="0.25"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  <c r="R9245" s="1"/>
      <c r="S9245" s="1"/>
      <c r="T9245" s="1"/>
      <c r="U9245" s="1"/>
      <c r="V9245" s="1"/>
    </row>
    <row r="9246" spans="2:22" ht="11.25" x14ac:dyDescent="0.25"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  <c r="R9246" s="1"/>
      <c r="S9246" s="1"/>
      <c r="T9246" s="1"/>
      <c r="U9246" s="1"/>
      <c r="V9246" s="1"/>
    </row>
    <row r="9247" spans="2:22" ht="11.25" x14ac:dyDescent="0.25"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  <c r="R9247" s="1"/>
      <c r="S9247" s="1"/>
      <c r="T9247" s="1"/>
      <c r="U9247" s="1"/>
      <c r="V9247" s="1"/>
    </row>
    <row r="9248" spans="2:22" ht="11.25" x14ac:dyDescent="0.25"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  <c r="R9248" s="1"/>
      <c r="S9248" s="1"/>
      <c r="T9248" s="1"/>
      <c r="U9248" s="1"/>
      <c r="V9248" s="1"/>
    </row>
    <row r="9249" spans="2:22" ht="11.25" x14ac:dyDescent="0.25"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  <c r="R9249" s="1"/>
      <c r="S9249" s="1"/>
      <c r="T9249" s="1"/>
      <c r="U9249" s="1"/>
      <c r="V9249" s="1"/>
    </row>
    <row r="9250" spans="2:22" ht="11.25" x14ac:dyDescent="0.25"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  <c r="R9250" s="1"/>
      <c r="S9250" s="1"/>
      <c r="T9250" s="1"/>
      <c r="U9250" s="1"/>
      <c r="V9250" s="1"/>
    </row>
    <row r="9251" spans="2:22" ht="11.25" x14ac:dyDescent="0.25"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  <c r="R9251" s="1"/>
      <c r="S9251" s="1"/>
      <c r="T9251" s="1"/>
      <c r="U9251" s="1"/>
      <c r="V9251" s="1"/>
    </row>
    <row r="9252" spans="2:22" ht="11.25" x14ac:dyDescent="0.25"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  <c r="R9252" s="1"/>
      <c r="S9252" s="1"/>
      <c r="T9252" s="1"/>
      <c r="U9252" s="1"/>
      <c r="V9252" s="1"/>
    </row>
    <row r="9253" spans="2:22" ht="11.25" x14ac:dyDescent="0.25"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  <c r="R9253" s="1"/>
      <c r="S9253" s="1"/>
      <c r="T9253" s="1"/>
      <c r="U9253" s="1"/>
      <c r="V9253" s="1"/>
    </row>
    <row r="9254" spans="2:22" ht="11.25" x14ac:dyDescent="0.25"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  <c r="R9254" s="1"/>
      <c r="S9254" s="1"/>
      <c r="T9254" s="1"/>
      <c r="U9254" s="1"/>
      <c r="V9254" s="1"/>
    </row>
    <row r="9255" spans="2:22" ht="11.25" x14ac:dyDescent="0.25"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  <c r="R9255" s="1"/>
      <c r="S9255" s="1"/>
      <c r="T9255" s="1"/>
      <c r="U9255" s="1"/>
      <c r="V9255" s="1"/>
    </row>
    <row r="9256" spans="2:22" ht="11.25" x14ac:dyDescent="0.25"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  <c r="R9256" s="1"/>
      <c r="S9256" s="1"/>
      <c r="T9256" s="1"/>
      <c r="U9256" s="1"/>
      <c r="V9256" s="1"/>
    </row>
    <row r="9257" spans="2:22" ht="11.25" x14ac:dyDescent="0.25"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  <c r="R9257" s="1"/>
      <c r="S9257" s="1"/>
      <c r="T9257" s="1"/>
      <c r="U9257" s="1"/>
      <c r="V9257" s="1"/>
    </row>
    <row r="9258" spans="2:22" ht="11.25" x14ac:dyDescent="0.25"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  <c r="R9258" s="1"/>
      <c r="S9258" s="1"/>
      <c r="T9258" s="1"/>
      <c r="U9258" s="1"/>
      <c r="V9258" s="1"/>
    </row>
    <row r="9259" spans="2:22" ht="11.25" x14ac:dyDescent="0.25"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  <c r="R9259" s="1"/>
      <c r="S9259" s="1"/>
      <c r="T9259" s="1"/>
      <c r="U9259" s="1"/>
      <c r="V9259" s="1"/>
    </row>
    <row r="9260" spans="2:22" ht="11.25" x14ac:dyDescent="0.25"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  <c r="R9260" s="1"/>
      <c r="S9260" s="1"/>
      <c r="T9260" s="1"/>
      <c r="U9260" s="1"/>
      <c r="V9260" s="1"/>
    </row>
    <row r="9261" spans="2:22" ht="11.25" x14ac:dyDescent="0.25"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  <c r="R9261" s="1"/>
      <c r="S9261" s="1"/>
      <c r="T9261" s="1"/>
      <c r="U9261" s="1"/>
      <c r="V9261" s="1"/>
    </row>
    <row r="9262" spans="2:22" ht="11.25" x14ac:dyDescent="0.25"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  <c r="R9262" s="1"/>
      <c r="S9262" s="1"/>
      <c r="T9262" s="1"/>
      <c r="U9262" s="1"/>
      <c r="V9262" s="1"/>
    </row>
    <row r="9263" spans="2:22" ht="11.25" x14ac:dyDescent="0.25"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  <c r="R9263" s="1"/>
      <c r="S9263" s="1"/>
      <c r="T9263" s="1"/>
      <c r="U9263" s="1"/>
      <c r="V9263" s="1"/>
    </row>
    <row r="9264" spans="2:22" ht="11.25" x14ac:dyDescent="0.25"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  <c r="R9264" s="1"/>
      <c r="S9264" s="1"/>
      <c r="T9264" s="1"/>
      <c r="U9264" s="1"/>
      <c r="V9264" s="1"/>
    </row>
    <row r="9265" spans="2:22" ht="11.25" x14ac:dyDescent="0.25"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  <c r="R9265" s="1"/>
      <c r="S9265" s="1"/>
      <c r="T9265" s="1"/>
      <c r="U9265" s="1"/>
      <c r="V9265" s="1"/>
    </row>
    <row r="9266" spans="2:22" ht="11.25" x14ac:dyDescent="0.25"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  <c r="R9266" s="1"/>
      <c r="S9266" s="1"/>
      <c r="T9266" s="1"/>
      <c r="U9266" s="1"/>
      <c r="V9266" s="1"/>
    </row>
    <row r="9267" spans="2:22" ht="11.25" x14ac:dyDescent="0.25"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  <c r="R9267" s="1"/>
      <c r="S9267" s="1"/>
      <c r="T9267" s="1"/>
      <c r="U9267" s="1"/>
      <c r="V9267" s="1"/>
    </row>
    <row r="9268" spans="2:22" ht="11.25" x14ac:dyDescent="0.25"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  <c r="R9268" s="1"/>
      <c r="S9268" s="1"/>
      <c r="T9268" s="1"/>
      <c r="U9268" s="1"/>
      <c r="V9268" s="1"/>
    </row>
    <row r="9269" spans="2:22" ht="11.25" x14ac:dyDescent="0.25"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  <c r="R9269" s="1"/>
      <c r="S9269" s="1"/>
      <c r="T9269" s="1"/>
      <c r="U9269" s="1"/>
      <c r="V9269" s="1"/>
    </row>
    <row r="9270" spans="2:22" ht="11.25" x14ac:dyDescent="0.25"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  <c r="R9270" s="1"/>
      <c r="S9270" s="1"/>
      <c r="T9270" s="1"/>
      <c r="U9270" s="1"/>
      <c r="V9270" s="1"/>
    </row>
    <row r="9271" spans="2:22" ht="11.25" x14ac:dyDescent="0.25"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  <c r="R9271" s="1"/>
      <c r="S9271" s="1"/>
      <c r="T9271" s="1"/>
      <c r="U9271" s="1"/>
      <c r="V9271" s="1"/>
    </row>
    <row r="9272" spans="2:22" ht="11.25" x14ac:dyDescent="0.25"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  <c r="R9272" s="1"/>
      <c r="S9272" s="1"/>
      <c r="T9272" s="1"/>
      <c r="U9272" s="1"/>
      <c r="V9272" s="1"/>
    </row>
    <row r="9273" spans="2:22" ht="11.25" x14ac:dyDescent="0.25"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  <c r="R9273" s="1"/>
      <c r="S9273" s="1"/>
      <c r="T9273" s="1"/>
      <c r="U9273" s="1"/>
      <c r="V9273" s="1"/>
    </row>
    <row r="9274" spans="2:22" ht="11.25" x14ac:dyDescent="0.25"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  <c r="R9274" s="1"/>
      <c r="S9274" s="1"/>
      <c r="T9274" s="1"/>
      <c r="U9274" s="1"/>
      <c r="V9274" s="1"/>
    </row>
    <row r="9275" spans="2:22" ht="11.25" x14ac:dyDescent="0.25"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  <c r="R9275" s="1"/>
      <c r="S9275" s="1"/>
      <c r="T9275" s="1"/>
      <c r="U9275" s="1"/>
      <c r="V9275" s="1"/>
    </row>
    <row r="9276" spans="2:22" ht="11.25" x14ac:dyDescent="0.25"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  <c r="R9276" s="1"/>
      <c r="S9276" s="1"/>
      <c r="T9276" s="1"/>
      <c r="U9276" s="1"/>
      <c r="V9276" s="1"/>
    </row>
    <row r="9277" spans="2:22" ht="11.25" x14ac:dyDescent="0.25"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  <c r="R9277" s="1"/>
      <c r="S9277" s="1"/>
      <c r="T9277" s="1"/>
      <c r="U9277" s="1"/>
      <c r="V9277" s="1"/>
    </row>
    <row r="9278" spans="2:22" ht="11.25" x14ac:dyDescent="0.25"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  <c r="R9278" s="1"/>
      <c r="S9278" s="1"/>
      <c r="T9278" s="1"/>
      <c r="U9278" s="1"/>
      <c r="V9278" s="1"/>
    </row>
    <row r="9279" spans="2:22" ht="11.25" x14ac:dyDescent="0.25"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  <c r="R9279" s="1"/>
      <c r="S9279" s="1"/>
      <c r="T9279" s="1"/>
      <c r="U9279" s="1"/>
      <c r="V9279" s="1"/>
    </row>
    <row r="9280" spans="2:22" ht="11.25" x14ac:dyDescent="0.25"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  <c r="R9280" s="1"/>
      <c r="S9280" s="1"/>
      <c r="T9280" s="1"/>
      <c r="U9280" s="1"/>
      <c r="V9280" s="1"/>
    </row>
    <row r="9281" spans="2:22" ht="11.25" x14ac:dyDescent="0.25"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  <c r="R9281" s="1"/>
      <c r="S9281" s="1"/>
      <c r="T9281" s="1"/>
      <c r="U9281" s="1"/>
      <c r="V9281" s="1"/>
    </row>
    <row r="9282" spans="2:22" ht="11.25" x14ac:dyDescent="0.25"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  <c r="R9282" s="1"/>
      <c r="S9282" s="1"/>
      <c r="T9282" s="1"/>
      <c r="U9282" s="1"/>
      <c r="V9282" s="1"/>
    </row>
    <row r="9283" spans="2:22" ht="11.25" x14ac:dyDescent="0.25"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  <c r="R9283" s="1"/>
      <c r="S9283" s="1"/>
      <c r="T9283" s="1"/>
      <c r="U9283" s="1"/>
      <c r="V9283" s="1"/>
    </row>
    <row r="9284" spans="2:22" ht="11.25" x14ac:dyDescent="0.25"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  <c r="R9284" s="1"/>
      <c r="S9284" s="1"/>
      <c r="T9284" s="1"/>
      <c r="U9284" s="1"/>
      <c r="V9284" s="1"/>
    </row>
    <row r="9285" spans="2:22" ht="11.25" x14ac:dyDescent="0.25"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  <c r="R9285" s="1"/>
      <c r="S9285" s="1"/>
      <c r="T9285" s="1"/>
      <c r="U9285" s="1"/>
      <c r="V9285" s="1"/>
    </row>
    <row r="9286" spans="2:22" ht="11.25" x14ac:dyDescent="0.25"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  <c r="R9286" s="1"/>
      <c r="S9286" s="1"/>
      <c r="T9286" s="1"/>
      <c r="U9286" s="1"/>
      <c r="V9286" s="1"/>
    </row>
    <row r="9287" spans="2:22" ht="11.25" x14ac:dyDescent="0.25"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  <c r="R9287" s="1"/>
      <c r="S9287" s="1"/>
      <c r="T9287" s="1"/>
      <c r="U9287" s="1"/>
      <c r="V9287" s="1"/>
    </row>
    <row r="9288" spans="2:22" ht="11.25" x14ac:dyDescent="0.25"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  <c r="R9288" s="1"/>
      <c r="S9288" s="1"/>
      <c r="T9288" s="1"/>
      <c r="U9288" s="1"/>
      <c r="V9288" s="1"/>
    </row>
    <row r="9289" spans="2:22" ht="11.25" x14ac:dyDescent="0.25"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  <c r="R9289" s="1"/>
      <c r="S9289" s="1"/>
      <c r="T9289" s="1"/>
      <c r="U9289" s="1"/>
      <c r="V9289" s="1"/>
    </row>
    <row r="9290" spans="2:22" ht="11.25" x14ac:dyDescent="0.25"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  <c r="R9290" s="1"/>
      <c r="S9290" s="1"/>
      <c r="T9290" s="1"/>
      <c r="U9290" s="1"/>
      <c r="V9290" s="1"/>
    </row>
    <row r="9291" spans="2:22" ht="11.25" x14ac:dyDescent="0.25"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  <c r="R9291" s="1"/>
      <c r="S9291" s="1"/>
      <c r="T9291" s="1"/>
      <c r="U9291" s="1"/>
      <c r="V9291" s="1"/>
    </row>
    <row r="9292" spans="2:22" ht="11.25" x14ac:dyDescent="0.25"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  <c r="R9292" s="1"/>
      <c r="S9292" s="1"/>
      <c r="T9292" s="1"/>
      <c r="U9292" s="1"/>
      <c r="V9292" s="1"/>
    </row>
    <row r="9293" spans="2:22" ht="11.25" x14ac:dyDescent="0.25"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  <c r="R9293" s="1"/>
      <c r="S9293" s="1"/>
      <c r="T9293" s="1"/>
      <c r="U9293" s="1"/>
      <c r="V9293" s="1"/>
    </row>
    <row r="9294" spans="2:22" ht="11.25" x14ac:dyDescent="0.25"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  <c r="R9294" s="1"/>
      <c r="S9294" s="1"/>
      <c r="T9294" s="1"/>
      <c r="U9294" s="1"/>
      <c r="V9294" s="1"/>
    </row>
    <row r="9295" spans="2:22" ht="11.25" x14ac:dyDescent="0.25"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  <c r="R9295" s="1"/>
      <c r="S9295" s="1"/>
      <c r="T9295" s="1"/>
      <c r="U9295" s="1"/>
      <c r="V9295" s="1"/>
    </row>
    <row r="9296" spans="2:22" ht="11.25" x14ac:dyDescent="0.25"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  <c r="R9296" s="1"/>
      <c r="S9296" s="1"/>
      <c r="T9296" s="1"/>
      <c r="U9296" s="1"/>
      <c r="V9296" s="1"/>
    </row>
    <row r="9297" spans="2:22" ht="11.25" x14ac:dyDescent="0.25"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  <c r="R9297" s="1"/>
      <c r="S9297" s="1"/>
      <c r="T9297" s="1"/>
      <c r="U9297" s="1"/>
      <c r="V9297" s="1"/>
    </row>
    <row r="9298" spans="2:22" ht="11.25" x14ac:dyDescent="0.25"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  <c r="R9298" s="1"/>
      <c r="S9298" s="1"/>
      <c r="T9298" s="1"/>
      <c r="U9298" s="1"/>
      <c r="V9298" s="1"/>
    </row>
    <row r="9299" spans="2:22" ht="11.25" x14ac:dyDescent="0.25"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  <c r="R9299" s="1"/>
      <c r="S9299" s="1"/>
      <c r="T9299" s="1"/>
      <c r="U9299" s="1"/>
      <c r="V9299" s="1"/>
    </row>
    <row r="9300" spans="2:22" ht="11.25" x14ac:dyDescent="0.25"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  <c r="R9300" s="1"/>
      <c r="S9300" s="1"/>
      <c r="T9300" s="1"/>
      <c r="U9300" s="1"/>
      <c r="V9300" s="1"/>
    </row>
    <row r="9301" spans="2:22" ht="11.25" x14ac:dyDescent="0.25"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  <c r="R9301" s="1"/>
      <c r="S9301" s="1"/>
      <c r="T9301" s="1"/>
      <c r="U9301" s="1"/>
      <c r="V9301" s="1"/>
    </row>
    <row r="9302" spans="2:22" ht="11.25" x14ac:dyDescent="0.25"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  <c r="R9302" s="1"/>
      <c r="S9302" s="1"/>
      <c r="T9302" s="1"/>
      <c r="U9302" s="1"/>
      <c r="V9302" s="1"/>
    </row>
    <row r="9303" spans="2:22" ht="11.25" x14ac:dyDescent="0.25"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  <c r="R9303" s="1"/>
      <c r="S9303" s="1"/>
      <c r="T9303" s="1"/>
      <c r="U9303" s="1"/>
      <c r="V9303" s="1"/>
    </row>
    <row r="9304" spans="2:22" ht="11.25" x14ac:dyDescent="0.25"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  <c r="R9304" s="1"/>
      <c r="S9304" s="1"/>
      <c r="T9304" s="1"/>
      <c r="U9304" s="1"/>
      <c r="V9304" s="1"/>
    </row>
    <row r="9305" spans="2:22" ht="11.25" x14ac:dyDescent="0.25"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  <c r="R9305" s="1"/>
      <c r="S9305" s="1"/>
      <c r="T9305" s="1"/>
      <c r="U9305" s="1"/>
      <c r="V9305" s="1"/>
    </row>
    <row r="9306" spans="2:22" ht="11.25" x14ac:dyDescent="0.25"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  <c r="R9306" s="1"/>
      <c r="S9306" s="1"/>
      <c r="T9306" s="1"/>
      <c r="U9306" s="1"/>
      <c r="V9306" s="1"/>
    </row>
    <row r="9307" spans="2:22" ht="11.25" x14ac:dyDescent="0.25"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  <c r="R9307" s="1"/>
      <c r="S9307" s="1"/>
      <c r="T9307" s="1"/>
      <c r="U9307" s="1"/>
      <c r="V9307" s="1"/>
    </row>
    <row r="9308" spans="2:22" ht="11.25" x14ac:dyDescent="0.25"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  <c r="R9308" s="1"/>
      <c r="S9308" s="1"/>
      <c r="T9308" s="1"/>
      <c r="U9308" s="1"/>
      <c r="V9308" s="1"/>
    </row>
    <row r="9309" spans="2:22" ht="11.25" x14ac:dyDescent="0.25"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  <c r="R9309" s="1"/>
      <c r="S9309" s="1"/>
      <c r="T9309" s="1"/>
      <c r="U9309" s="1"/>
      <c r="V9309" s="1"/>
    </row>
    <row r="9310" spans="2:22" ht="11.25" x14ac:dyDescent="0.25"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  <c r="R9310" s="1"/>
      <c r="S9310" s="1"/>
      <c r="T9310" s="1"/>
      <c r="U9310" s="1"/>
      <c r="V9310" s="1"/>
    </row>
    <row r="9311" spans="2:22" ht="11.25" x14ac:dyDescent="0.25"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  <c r="R9311" s="1"/>
      <c r="S9311" s="1"/>
      <c r="T9311" s="1"/>
      <c r="U9311" s="1"/>
      <c r="V9311" s="1"/>
    </row>
    <row r="9312" spans="2:22" ht="11.25" x14ac:dyDescent="0.25"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  <c r="R9312" s="1"/>
      <c r="S9312" s="1"/>
      <c r="T9312" s="1"/>
      <c r="U9312" s="1"/>
      <c r="V9312" s="1"/>
    </row>
    <row r="9313" spans="2:22" ht="11.25" x14ac:dyDescent="0.25"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  <c r="R9313" s="1"/>
      <c r="S9313" s="1"/>
      <c r="T9313" s="1"/>
      <c r="U9313" s="1"/>
      <c r="V9313" s="1"/>
    </row>
    <row r="9314" spans="2:22" ht="11.25" x14ac:dyDescent="0.25"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  <c r="R9314" s="1"/>
      <c r="S9314" s="1"/>
      <c r="T9314" s="1"/>
      <c r="U9314" s="1"/>
      <c r="V9314" s="1"/>
    </row>
    <row r="9315" spans="2:22" ht="11.25" x14ac:dyDescent="0.25"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  <c r="R9315" s="1"/>
      <c r="S9315" s="1"/>
      <c r="T9315" s="1"/>
      <c r="U9315" s="1"/>
      <c r="V9315" s="1"/>
    </row>
    <row r="9316" spans="2:22" ht="11.25" x14ac:dyDescent="0.25"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  <c r="R9316" s="1"/>
      <c r="S9316" s="1"/>
      <c r="T9316" s="1"/>
      <c r="U9316" s="1"/>
      <c r="V9316" s="1"/>
    </row>
    <row r="9317" spans="2:22" ht="11.25" x14ac:dyDescent="0.25"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  <c r="R9317" s="1"/>
      <c r="S9317" s="1"/>
      <c r="T9317" s="1"/>
      <c r="U9317" s="1"/>
      <c r="V9317" s="1"/>
    </row>
    <row r="9318" spans="2:22" ht="11.25" x14ac:dyDescent="0.25"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  <c r="R9318" s="1"/>
      <c r="S9318" s="1"/>
      <c r="T9318" s="1"/>
      <c r="U9318" s="1"/>
      <c r="V9318" s="1"/>
    </row>
    <row r="9319" spans="2:22" ht="11.25" x14ac:dyDescent="0.25"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  <c r="R9319" s="1"/>
      <c r="S9319" s="1"/>
      <c r="T9319" s="1"/>
      <c r="U9319" s="1"/>
      <c r="V9319" s="1"/>
    </row>
    <row r="9320" spans="2:22" ht="11.25" x14ac:dyDescent="0.25"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  <c r="R9320" s="1"/>
      <c r="S9320" s="1"/>
      <c r="T9320" s="1"/>
      <c r="U9320" s="1"/>
      <c r="V9320" s="1"/>
    </row>
    <row r="9321" spans="2:22" ht="11.25" x14ac:dyDescent="0.25"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  <c r="R9321" s="1"/>
      <c r="S9321" s="1"/>
      <c r="T9321" s="1"/>
      <c r="U9321" s="1"/>
      <c r="V9321" s="1"/>
    </row>
    <row r="9322" spans="2:22" ht="11.25" x14ac:dyDescent="0.25"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  <c r="R9322" s="1"/>
      <c r="S9322" s="1"/>
      <c r="T9322" s="1"/>
      <c r="U9322" s="1"/>
      <c r="V9322" s="1"/>
    </row>
    <row r="9323" spans="2:22" ht="11.25" x14ac:dyDescent="0.25"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  <c r="R9323" s="1"/>
      <c r="S9323" s="1"/>
      <c r="T9323" s="1"/>
      <c r="U9323" s="1"/>
      <c r="V9323" s="1"/>
    </row>
    <row r="9324" spans="2:22" ht="11.25" x14ac:dyDescent="0.25"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  <c r="R9324" s="1"/>
      <c r="S9324" s="1"/>
      <c r="T9324" s="1"/>
      <c r="U9324" s="1"/>
      <c r="V9324" s="1"/>
    </row>
    <row r="9325" spans="2:22" ht="11.25" x14ac:dyDescent="0.25"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  <c r="R9325" s="1"/>
      <c r="S9325" s="1"/>
      <c r="T9325" s="1"/>
      <c r="U9325" s="1"/>
      <c r="V9325" s="1"/>
    </row>
    <row r="9326" spans="2:22" ht="11.25" x14ac:dyDescent="0.25"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  <c r="R9326" s="1"/>
      <c r="S9326" s="1"/>
      <c r="T9326" s="1"/>
      <c r="U9326" s="1"/>
      <c r="V9326" s="1"/>
    </row>
    <row r="9327" spans="2:22" ht="11.25" x14ac:dyDescent="0.25"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  <c r="R9327" s="1"/>
      <c r="S9327" s="1"/>
      <c r="T9327" s="1"/>
      <c r="U9327" s="1"/>
      <c r="V9327" s="1"/>
    </row>
    <row r="9328" spans="2:22" ht="11.25" x14ac:dyDescent="0.25"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  <c r="R9328" s="1"/>
      <c r="S9328" s="1"/>
      <c r="T9328" s="1"/>
      <c r="U9328" s="1"/>
      <c r="V9328" s="1"/>
    </row>
    <row r="9329" spans="2:22" ht="11.25" x14ac:dyDescent="0.25"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  <c r="R9329" s="1"/>
      <c r="S9329" s="1"/>
      <c r="T9329" s="1"/>
      <c r="U9329" s="1"/>
      <c r="V9329" s="1"/>
    </row>
    <row r="9330" spans="2:22" ht="11.25" x14ac:dyDescent="0.25"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  <c r="T9330" s="1"/>
      <c r="U9330" s="1"/>
      <c r="V9330" s="1"/>
    </row>
    <row r="9331" spans="2:22" ht="11.25" x14ac:dyDescent="0.25"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  <c r="R9331" s="1"/>
      <c r="S9331" s="1"/>
      <c r="T9331" s="1"/>
      <c r="U9331" s="1"/>
      <c r="V9331" s="1"/>
    </row>
    <row r="9332" spans="2:22" ht="11.25" x14ac:dyDescent="0.25"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  <c r="R9332" s="1"/>
      <c r="S9332" s="1"/>
      <c r="T9332" s="1"/>
      <c r="U9332" s="1"/>
      <c r="V9332" s="1"/>
    </row>
    <row r="9333" spans="2:22" ht="11.25" x14ac:dyDescent="0.25"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  <c r="R9333" s="1"/>
      <c r="S9333" s="1"/>
      <c r="T9333" s="1"/>
      <c r="U9333" s="1"/>
      <c r="V9333" s="1"/>
    </row>
    <row r="9334" spans="2:22" ht="11.25" x14ac:dyDescent="0.25"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  <c r="R9334" s="1"/>
      <c r="S9334" s="1"/>
      <c r="T9334" s="1"/>
      <c r="U9334" s="1"/>
      <c r="V9334" s="1"/>
    </row>
    <row r="9335" spans="2:22" ht="11.25" x14ac:dyDescent="0.25"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  <c r="R9335" s="1"/>
      <c r="S9335" s="1"/>
      <c r="T9335" s="1"/>
      <c r="U9335" s="1"/>
      <c r="V9335" s="1"/>
    </row>
    <row r="9336" spans="2:22" ht="11.25" x14ac:dyDescent="0.25"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  <c r="R9336" s="1"/>
      <c r="S9336" s="1"/>
      <c r="T9336" s="1"/>
      <c r="U9336" s="1"/>
      <c r="V9336" s="1"/>
    </row>
    <row r="9337" spans="2:22" ht="11.25" x14ac:dyDescent="0.25"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  <c r="R9337" s="1"/>
      <c r="S9337" s="1"/>
      <c r="T9337" s="1"/>
      <c r="U9337" s="1"/>
      <c r="V9337" s="1"/>
    </row>
    <row r="9338" spans="2:22" ht="11.25" x14ac:dyDescent="0.25"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  <c r="R9338" s="1"/>
      <c r="S9338" s="1"/>
      <c r="T9338" s="1"/>
      <c r="U9338" s="1"/>
      <c r="V9338" s="1"/>
    </row>
    <row r="9339" spans="2:22" ht="11.25" x14ac:dyDescent="0.25"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  <c r="R9339" s="1"/>
      <c r="S9339" s="1"/>
      <c r="T9339" s="1"/>
      <c r="U9339" s="1"/>
      <c r="V9339" s="1"/>
    </row>
    <row r="9340" spans="2:22" ht="11.25" x14ac:dyDescent="0.25"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  <c r="R9340" s="1"/>
      <c r="S9340" s="1"/>
      <c r="T9340" s="1"/>
      <c r="U9340" s="1"/>
      <c r="V9340" s="1"/>
    </row>
    <row r="9341" spans="2:22" ht="11.25" x14ac:dyDescent="0.25"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  <c r="R9341" s="1"/>
      <c r="S9341" s="1"/>
      <c r="T9341" s="1"/>
      <c r="U9341" s="1"/>
      <c r="V9341" s="1"/>
    </row>
    <row r="9342" spans="2:22" ht="11.25" x14ac:dyDescent="0.25"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  <c r="R9342" s="1"/>
      <c r="S9342" s="1"/>
      <c r="T9342" s="1"/>
      <c r="U9342" s="1"/>
      <c r="V9342" s="1"/>
    </row>
    <row r="9343" spans="2:22" ht="11.25" x14ac:dyDescent="0.25"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  <c r="R9343" s="1"/>
      <c r="S9343" s="1"/>
      <c r="T9343" s="1"/>
      <c r="U9343" s="1"/>
      <c r="V9343" s="1"/>
    </row>
    <row r="9344" spans="2:22" ht="11.25" x14ac:dyDescent="0.25"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  <c r="R9344" s="1"/>
      <c r="S9344" s="1"/>
      <c r="T9344" s="1"/>
      <c r="U9344" s="1"/>
      <c r="V9344" s="1"/>
    </row>
    <row r="9345" spans="2:22" ht="11.25" x14ac:dyDescent="0.25"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  <c r="R9345" s="1"/>
      <c r="S9345" s="1"/>
      <c r="T9345" s="1"/>
      <c r="U9345" s="1"/>
      <c r="V9345" s="1"/>
    </row>
    <row r="9346" spans="2:22" ht="11.25" x14ac:dyDescent="0.25"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  <c r="R9346" s="1"/>
      <c r="S9346" s="1"/>
      <c r="T9346" s="1"/>
      <c r="U9346" s="1"/>
      <c r="V9346" s="1"/>
    </row>
    <row r="9347" spans="2:22" ht="11.25" x14ac:dyDescent="0.25"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  <c r="R9347" s="1"/>
      <c r="S9347" s="1"/>
      <c r="T9347" s="1"/>
      <c r="U9347" s="1"/>
      <c r="V9347" s="1"/>
    </row>
    <row r="9348" spans="2:22" ht="11.25" x14ac:dyDescent="0.25"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  <c r="R9348" s="1"/>
      <c r="S9348" s="1"/>
      <c r="T9348" s="1"/>
      <c r="U9348" s="1"/>
      <c r="V9348" s="1"/>
    </row>
    <row r="9349" spans="2:22" ht="11.25" x14ac:dyDescent="0.25"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  <c r="R9349" s="1"/>
      <c r="S9349" s="1"/>
      <c r="T9349" s="1"/>
      <c r="U9349" s="1"/>
      <c r="V9349" s="1"/>
    </row>
    <row r="9350" spans="2:22" ht="11.25" x14ac:dyDescent="0.25"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  <c r="R9350" s="1"/>
      <c r="S9350" s="1"/>
      <c r="T9350" s="1"/>
      <c r="U9350" s="1"/>
      <c r="V9350" s="1"/>
    </row>
    <row r="9351" spans="2:22" ht="11.25" x14ac:dyDescent="0.25"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  <c r="R9351" s="1"/>
      <c r="S9351" s="1"/>
      <c r="T9351" s="1"/>
      <c r="U9351" s="1"/>
      <c r="V9351" s="1"/>
    </row>
    <row r="9352" spans="2:22" ht="11.25" x14ac:dyDescent="0.25"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  <c r="R9352" s="1"/>
      <c r="S9352" s="1"/>
      <c r="T9352" s="1"/>
      <c r="U9352" s="1"/>
      <c r="V9352" s="1"/>
    </row>
    <row r="9353" spans="2:22" ht="11.25" x14ac:dyDescent="0.25"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  <c r="R9353" s="1"/>
      <c r="S9353" s="1"/>
      <c r="T9353" s="1"/>
      <c r="U9353" s="1"/>
      <c r="V9353" s="1"/>
    </row>
    <row r="9354" spans="2:22" ht="11.25" x14ac:dyDescent="0.25"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  <c r="R9354" s="1"/>
      <c r="S9354" s="1"/>
      <c r="T9354" s="1"/>
      <c r="U9354" s="1"/>
      <c r="V9354" s="1"/>
    </row>
    <row r="9355" spans="2:22" ht="11.25" x14ac:dyDescent="0.25"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  <c r="R9355" s="1"/>
      <c r="S9355" s="1"/>
      <c r="T9355" s="1"/>
      <c r="U9355" s="1"/>
      <c r="V9355" s="1"/>
    </row>
    <row r="9356" spans="2:22" ht="11.25" x14ac:dyDescent="0.25"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  <c r="R9356" s="1"/>
      <c r="S9356" s="1"/>
      <c r="T9356" s="1"/>
      <c r="U9356" s="1"/>
      <c r="V9356" s="1"/>
    </row>
    <row r="9357" spans="2:22" ht="11.25" x14ac:dyDescent="0.25"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  <c r="R9357" s="1"/>
      <c r="S9357" s="1"/>
      <c r="T9357" s="1"/>
      <c r="U9357" s="1"/>
      <c r="V9357" s="1"/>
    </row>
    <row r="9358" spans="2:22" ht="11.25" x14ac:dyDescent="0.25"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  <c r="R9358" s="1"/>
      <c r="S9358" s="1"/>
      <c r="T9358" s="1"/>
      <c r="U9358" s="1"/>
      <c r="V9358" s="1"/>
    </row>
    <row r="9359" spans="2:22" ht="11.25" x14ac:dyDescent="0.25"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  <c r="R9359" s="1"/>
      <c r="S9359" s="1"/>
      <c r="T9359" s="1"/>
      <c r="U9359" s="1"/>
      <c r="V9359" s="1"/>
    </row>
    <row r="9360" spans="2:22" ht="11.25" x14ac:dyDescent="0.25"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  <c r="R9360" s="1"/>
      <c r="S9360" s="1"/>
      <c r="T9360" s="1"/>
      <c r="U9360" s="1"/>
      <c r="V9360" s="1"/>
    </row>
    <row r="9361" spans="2:22" ht="11.25" x14ac:dyDescent="0.25"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  <c r="R9361" s="1"/>
      <c r="S9361" s="1"/>
      <c r="T9361" s="1"/>
      <c r="U9361" s="1"/>
      <c r="V9361" s="1"/>
    </row>
    <row r="9362" spans="2:22" ht="11.25" x14ac:dyDescent="0.25"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  <c r="R9362" s="1"/>
      <c r="S9362" s="1"/>
      <c r="T9362" s="1"/>
      <c r="U9362" s="1"/>
      <c r="V9362" s="1"/>
    </row>
    <row r="9363" spans="2:22" ht="11.25" x14ac:dyDescent="0.25"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  <c r="R9363" s="1"/>
      <c r="S9363" s="1"/>
      <c r="T9363" s="1"/>
      <c r="U9363" s="1"/>
      <c r="V9363" s="1"/>
    </row>
    <row r="9364" spans="2:22" ht="11.25" x14ac:dyDescent="0.25"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  <c r="R9364" s="1"/>
      <c r="S9364" s="1"/>
      <c r="T9364" s="1"/>
      <c r="U9364" s="1"/>
      <c r="V9364" s="1"/>
    </row>
    <row r="9365" spans="2:22" ht="11.25" x14ac:dyDescent="0.25"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  <c r="R9365" s="1"/>
      <c r="S9365" s="1"/>
      <c r="T9365" s="1"/>
      <c r="U9365" s="1"/>
      <c r="V9365" s="1"/>
    </row>
    <row r="9366" spans="2:22" ht="11.25" x14ac:dyDescent="0.25"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  <c r="R9366" s="1"/>
      <c r="S9366" s="1"/>
      <c r="T9366" s="1"/>
      <c r="U9366" s="1"/>
      <c r="V9366" s="1"/>
    </row>
    <row r="9367" spans="2:22" ht="11.25" x14ac:dyDescent="0.25"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  <c r="R9367" s="1"/>
      <c r="S9367" s="1"/>
      <c r="T9367" s="1"/>
      <c r="U9367" s="1"/>
      <c r="V9367" s="1"/>
    </row>
    <row r="9368" spans="2:22" ht="11.25" x14ac:dyDescent="0.25"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  <c r="R9368" s="1"/>
      <c r="S9368" s="1"/>
      <c r="T9368" s="1"/>
      <c r="U9368" s="1"/>
      <c r="V9368" s="1"/>
    </row>
    <row r="9369" spans="2:22" ht="11.25" x14ac:dyDescent="0.25"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  <c r="R9369" s="1"/>
      <c r="S9369" s="1"/>
      <c r="T9369" s="1"/>
      <c r="U9369" s="1"/>
      <c r="V9369" s="1"/>
    </row>
    <row r="9370" spans="2:22" ht="11.25" x14ac:dyDescent="0.25"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  <c r="R9370" s="1"/>
      <c r="S9370" s="1"/>
      <c r="T9370" s="1"/>
      <c r="U9370" s="1"/>
      <c r="V9370" s="1"/>
    </row>
    <row r="9371" spans="2:22" ht="11.25" x14ac:dyDescent="0.25"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  <c r="R9371" s="1"/>
      <c r="S9371" s="1"/>
      <c r="T9371" s="1"/>
      <c r="U9371" s="1"/>
      <c r="V9371" s="1"/>
    </row>
    <row r="9372" spans="2:22" ht="11.25" x14ac:dyDescent="0.25"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  <c r="R9372" s="1"/>
      <c r="S9372" s="1"/>
      <c r="T9372" s="1"/>
      <c r="U9372" s="1"/>
      <c r="V9372" s="1"/>
    </row>
    <row r="9373" spans="2:22" ht="11.25" x14ac:dyDescent="0.25"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  <c r="R9373" s="1"/>
      <c r="S9373" s="1"/>
      <c r="T9373" s="1"/>
      <c r="U9373" s="1"/>
      <c r="V9373" s="1"/>
    </row>
    <row r="9374" spans="2:22" ht="11.25" x14ac:dyDescent="0.25"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  <c r="R9374" s="1"/>
      <c r="S9374" s="1"/>
      <c r="T9374" s="1"/>
      <c r="U9374" s="1"/>
      <c r="V9374" s="1"/>
    </row>
    <row r="9375" spans="2:22" ht="11.25" x14ac:dyDescent="0.25"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  <c r="R9375" s="1"/>
      <c r="S9375" s="1"/>
      <c r="T9375" s="1"/>
      <c r="U9375" s="1"/>
      <c r="V9375" s="1"/>
    </row>
    <row r="9376" spans="2:22" ht="11.25" x14ac:dyDescent="0.25"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  <c r="R9376" s="1"/>
      <c r="S9376" s="1"/>
      <c r="T9376" s="1"/>
      <c r="U9376" s="1"/>
      <c r="V9376" s="1"/>
    </row>
    <row r="9377" spans="2:22" ht="11.25" x14ac:dyDescent="0.25"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  <c r="R9377" s="1"/>
      <c r="S9377" s="1"/>
      <c r="T9377" s="1"/>
      <c r="U9377" s="1"/>
      <c r="V9377" s="1"/>
    </row>
    <row r="9378" spans="2:22" ht="11.25" x14ac:dyDescent="0.25"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  <c r="R9378" s="1"/>
      <c r="S9378" s="1"/>
      <c r="T9378" s="1"/>
      <c r="U9378" s="1"/>
      <c r="V9378" s="1"/>
    </row>
    <row r="9379" spans="2:22" ht="11.25" x14ac:dyDescent="0.25"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  <c r="R9379" s="1"/>
      <c r="S9379" s="1"/>
      <c r="T9379" s="1"/>
      <c r="U9379" s="1"/>
      <c r="V9379" s="1"/>
    </row>
    <row r="9380" spans="2:22" ht="11.25" x14ac:dyDescent="0.25"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  <c r="R9380" s="1"/>
      <c r="S9380" s="1"/>
      <c r="T9380" s="1"/>
      <c r="U9380" s="1"/>
      <c r="V9380" s="1"/>
    </row>
    <row r="9381" spans="2:22" ht="11.25" x14ac:dyDescent="0.25"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  <c r="R9381" s="1"/>
      <c r="S9381" s="1"/>
      <c r="T9381" s="1"/>
      <c r="U9381" s="1"/>
      <c r="V9381" s="1"/>
    </row>
    <row r="9382" spans="2:22" ht="11.25" x14ac:dyDescent="0.25"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  <c r="R9382" s="1"/>
      <c r="S9382" s="1"/>
      <c r="T9382" s="1"/>
      <c r="U9382" s="1"/>
      <c r="V9382" s="1"/>
    </row>
    <row r="9383" spans="2:22" ht="11.25" x14ac:dyDescent="0.25"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  <c r="R9383" s="1"/>
      <c r="S9383" s="1"/>
      <c r="T9383" s="1"/>
      <c r="U9383" s="1"/>
      <c r="V9383" s="1"/>
    </row>
    <row r="9384" spans="2:22" ht="11.25" x14ac:dyDescent="0.25"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  <c r="R9384" s="1"/>
      <c r="S9384" s="1"/>
      <c r="T9384" s="1"/>
      <c r="U9384" s="1"/>
      <c r="V9384" s="1"/>
    </row>
    <row r="9385" spans="2:22" ht="11.25" x14ac:dyDescent="0.25"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  <c r="R9385" s="1"/>
      <c r="S9385" s="1"/>
      <c r="T9385" s="1"/>
      <c r="U9385" s="1"/>
      <c r="V9385" s="1"/>
    </row>
    <row r="9386" spans="2:22" ht="11.25" x14ac:dyDescent="0.25"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  <c r="R9386" s="1"/>
      <c r="S9386" s="1"/>
      <c r="T9386" s="1"/>
      <c r="U9386" s="1"/>
      <c r="V9386" s="1"/>
    </row>
    <row r="9387" spans="2:22" ht="11.25" x14ac:dyDescent="0.25"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  <c r="R9387" s="1"/>
      <c r="S9387" s="1"/>
      <c r="T9387" s="1"/>
      <c r="U9387" s="1"/>
      <c r="V9387" s="1"/>
    </row>
    <row r="9388" spans="2:22" ht="11.25" x14ac:dyDescent="0.25"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  <c r="R9388" s="1"/>
      <c r="S9388" s="1"/>
      <c r="T9388" s="1"/>
      <c r="U9388" s="1"/>
      <c r="V9388" s="1"/>
    </row>
    <row r="9389" spans="2:22" ht="11.25" x14ac:dyDescent="0.25"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  <c r="R9389" s="1"/>
      <c r="S9389" s="1"/>
      <c r="T9389" s="1"/>
      <c r="U9389" s="1"/>
      <c r="V9389" s="1"/>
    </row>
    <row r="9390" spans="2:22" ht="11.25" x14ac:dyDescent="0.25"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  <c r="R9390" s="1"/>
      <c r="S9390" s="1"/>
      <c r="T9390" s="1"/>
      <c r="U9390" s="1"/>
      <c r="V9390" s="1"/>
    </row>
    <row r="9391" spans="2:22" ht="11.25" x14ac:dyDescent="0.25"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  <c r="R9391" s="1"/>
      <c r="S9391" s="1"/>
      <c r="T9391" s="1"/>
      <c r="U9391" s="1"/>
      <c r="V9391" s="1"/>
    </row>
    <row r="9392" spans="2:22" ht="11.25" x14ac:dyDescent="0.25"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  <c r="R9392" s="1"/>
      <c r="S9392" s="1"/>
      <c r="T9392" s="1"/>
      <c r="U9392" s="1"/>
      <c r="V9392" s="1"/>
    </row>
    <row r="9393" spans="2:22" ht="11.25" x14ac:dyDescent="0.25"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  <c r="R9393" s="1"/>
      <c r="S9393" s="1"/>
      <c r="T9393" s="1"/>
      <c r="U9393" s="1"/>
      <c r="V9393" s="1"/>
    </row>
    <row r="9394" spans="2:22" ht="11.25" x14ac:dyDescent="0.25"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  <c r="R9394" s="1"/>
      <c r="S9394" s="1"/>
      <c r="T9394" s="1"/>
      <c r="U9394" s="1"/>
      <c r="V9394" s="1"/>
    </row>
    <row r="9395" spans="2:22" ht="11.25" x14ac:dyDescent="0.25"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  <c r="R9395" s="1"/>
      <c r="S9395" s="1"/>
      <c r="T9395" s="1"/>
      <c r="U9395" s="1"/>
      <c r="V9395" s="1"/>
    </row>
    <row r="9396" spans="2:22" ht="11.25" x14ac:dyDescent="0.25"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  <c r="R9396" s="1"/>
      <c r="S9396" s="1"/>
      <c r="T9396" s="1"/>
      <c r="U9396" s="1"/>
      <c r="V9396" s="1"/>
    </row>
    <row r="9397" spans="2:22" ht="11.25" x14ac:dyDescent="0.25"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  <c r="R9397" s="1"/>
      <c r="S9397" s="1"/>
      <c r="T9397" s="1"/>
      <c r="U9397" s="1"/>
      <c r="V9397" s="1"/>
    </row>
    <row r="9398" spans="2:22" ht="11.25" x14ac:dyDescent="0.25"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  <c r="R9398" s="1"/>
      <c r="S9398" s="1"/>
      <c r="T9398" s="1"/>
      <c r="U9398" s="1"/>
      <c r="V9398" s="1"/>
    </row>
    <row r="9399" spans="2:22" ht="11.25" x14ac:dyDescent="0.25"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  <c r="R9399" s="1"/>
      <c r="S9399" s="1"/>
      <c r="T9399" s="1"/>
      <c r="U9399" s="1"/>
      <c r="V9399" s="1"/>
    </row>
    <row r="9400" spans="2:22" ht="11.25" x14ac:dyDescent="0.25"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  <c r="R9400" s="1"/>
      <c r="S9400" s="1"/>
      <c r="T9400" s="1"/>
      <c r="U9400" s="1"/>
      <c r="V9400" s="1"/>
    </row>
    <row r="9401" spans="2:22" ht="11.25" x14ac:dyDescent="0.25"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  <c r="R9401" s="1"/>
      <c r="S9401" s="1"/>
      <c r="T9401" s="1"/>
      <c r="U9401" s="1"/>
      <c r="V9401" s="1"/>
    </row>
    <row r="9402" spans="2:22" ht="11.25" x14ac:dyDescent="0.25"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  <c r="R9402" s="1"/>
      <c r="S9402" s="1"/>
      <c r="T9402" s="1"/>
      <c r="U9402" s="1"/>
      <c r="V9402" s="1"/>
    </row>
    <row r="9403" spans="2:22" ht="11.25" x14ac:dyDescent="0.25"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  <c r="R9403" s="1"/>
      <c r="S9403" s="1"/>
      <c r="T9403" s="1"/>
      <c r="U9403" s="1"/>
      <c r="V9403" s="1"/>
    </row>
    <row r="9404" spans="2:22" ht="11.25" x14ac:dyDescent="0.25"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  <c r="R9404" s="1"/>
      <c r="S9404" s="1"/>
      <c r="T9404" s="1"/>
      <c r="U9404" s="1"/>
      <c r="V9404" s="1"/>
    </row>
    <row r="9405" spans="2:22" ht="11.25" x14ac:dyDescent="0.25"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  <c r="R9405" s="1"/>
      <c r="S9405" s="1"/>
      <c r="T9405" s="1"/>
      <c r="U9405" s="1"/>
      <c r="V9405" s="1"/>
    </row>
    <row r="9406" spans="2:22" ht="11.25" x14ac:dyDescent="0.25"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  <c r="R9406" s="1"/>
      <c r="S9406" s="1"/>
      <c r="T9406" s="1"/>
      <c r="U9406" s="1"/>
      <c r="V9406" s="1"/>
    </row>
    <row r="9407" spans="2:22" ht="11.25" x14ac:dyDescent="0.25"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  <c r="R9407" s="1"/>
      <c r="S9407" s="1"/>
      <c r="T9407" s="1"/>
      <c r="U9407" s="1"/>
      <c r="V9407" s="1"/>
    </row>
    <row r="9408" spans="2:22" ht="11.25" x14ac:dyDescent="0.25"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  <c r="R9408" s="1"/>
      <c r="S9408" s="1"/>
      <c r="T9408" s="1"/>
      <c r="U9408" s="1"/>
      <c r="V9408" s="1"/>
    </row>
    <row r="9409" spans="2:22" ht="11.25" x14ac:dyDescent="0.25"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  <c r="R9409" s="1"/>
      <c r="S9409" s="1"/>
      <c r="T9409" s="1"/>
      <c r="U9409" s="1"/>
      <c r="V9409" s="1"/>
    </row>
    <row r="9410" spans="2:22" ht="11.25" x14ac:dyDescent="0.25"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  <c r="R9410" s="1"/>
      <c r="S9410" s="1"/>
      <c r="T9410" s="1"/>
      <c r="U9410" s="1"/>
      <c r="V9410" s="1"/>
    </row>
    <row r="9411" spans="2:22" ht="11.25" x14ac:dyDescent="0.25"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  <c r="R9411" s="1"/>
      <c r="S9411" s="1"/>
      <c r="T9411" s="1"/>
      <c r="U9411" s="1"/>
      <c r="V9411" s="1"/>
    </row>
    <row r="9412" spans="2:22" ht="11.25" x14ac:dyDescent="0.25"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  <c r="R9412" s="1"/>
      <c r="S9412" s="1"/>
      <c r="T9412" s="1"/>
      <c r="U9412" s="1"/>
      <c r="V9412" s="1"/>
    </row>
    <row r="9413" spans="2:22" ht="11.25" x14ac:dyDescent="0.25"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  <c r="R9413" s="1"/>
      <c r="S9413" s="1"/>
      <c r="T9413" s="1"/>
      <c r="U9413" s="1"/>
      <c r="V9413" s="1"/>
    </row>
    <row r="9414" spans="2:22" ht="11.25" x14ac:dyDescent="0.25"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  <c r="R9414" s="1"/>
      <c r="S9414" s="1"/>
      <c r="T9414" s="1"/>
      <c r="U9414" s="1"/>
      <c r="V9414" s="1"/>
    </row>
    <row r="9415" spans="2:22" ht="11.25" x14ac:dyDescent="0.25"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  <c r="R9415" s="1"/>
      <c r="S9415" s="1"/>
      <c r="T9415" s="1"/>
      <c r="U9415" s="1"/>
      <c r="V9415" s="1"/>
    </row>
    <row r="9416" spans="2:22" ht="11.25" x14ac:dyDescent="0.25"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  <c r="R9416" s="1"/>
      <c r="S9416" s="1"/>
      <c r="T9416" s="1"/>
      <c r="U9416" s="1"/>
      <c r="V9416" s="1"/>
    </row>
    <row r="9417" spans="2:22" ht="11.25" x14ac:dyDescent="0.25"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  <c r="R9417" s="1"/>
      <c r="S9417" s="1"/>
      <c r="T9417" s="1"/>
      <c r="U9417" s="1"/>
      <c r="V9417" s="1"/>
    </row>
    <row r="9418" spans="2:22" ht="11.25" x14ac:dyDescent="0.25"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  <c r="R9418" s="1"/>
      <c r="S9418" s="1"/>
      <c r="T9418" s="1"/>
      <c r="U9418" s="1"/>
      <c r="V9418" s="1"/>
    </row>
    <row r="9419" spans="2:22" ht="11.25" x14ac:dyDescent="0.25"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  <c r="R9419" s="1"/>
      <c r="S9419" s="1"/>
      <c r="T9419" s="1"/>
      <c r="U9419" s="1"/>
      <c r="V9419" s="1"/>
    </row>
    <row r="9420" spans="2:22" ht="11.25" x14ac:dyDescent="0.25"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  <c r="R9420" s="1"/>
      <c r="S9420" s="1"/>
      <c r="T9420" s="1"/>
      <c r="U9420" s="1"/>
      <c r="V9420" s="1"/>
    </row>
    <row r="9421" spans="2:22" ht="11.25" x14ac:dyDescent="0.25"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  <c r="R9421" s="1"/>
      <c r="S9421" s="1"/>
      <c r="T9421" s="1"/>
      <c r="U9421" s="1"/>
      <c r="V9421" s="1"/>
    </row>
    <row r="9422" spans="2:22" ht="11.25" x14ac:dyDescent="0.25"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  <c r="R9422" s="1"/>
      <c r="S9422" s="1"/>
      <c r="T9422" s="1"/>
      <c r="U9422" s="1"/>
      <c r="V9422" s="1"/>
    </row>
    <row r="9423" spans="2:22" ht="11.25" x14ac:dyDescent="0.25"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  <c r="R9423" s="1"/>
      <c r="S9423" s="1"/>
      <c r="T9423" s="1"/>
      <c r="U9423" s="1"/>
      <c r="V9423" s="1"/>
    </row>
    <row r="9424" spans="2:22" ht="11.25" x14ac:dyDescent="0.25"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  <c r="R9424" s="1"/>
      <c r="S9424" s="1"/>
      <c r="T9424" s="1"/>
      <c r="U9424" s="1"/>
      <c r="V9424" s="1"/>
    </row>
    <row r="9425" spans="2:22" ht="11.25" x14ac:dyDescent="0.25"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  <c r="R9425" s="1"/>
      <c r="S9425" s="1"/>
      <c r="T9425" s="1"/>
      <c r="U9425" s="1"/>
      <c r="V9425" s="1"/>
    </row>
    <row r="9426" spans="2:22" ht="11.25" x14ac:dyDescent="0.25"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  <c r="R9426" s="1"/>
      <c r="S9426" s="1"/>
      <c r="T9426" s="1"/>
      <c r="U9426" s="1"/>
      <c r="V9426" s="1"/>
    </row>
    <row r="9427" spans="2:22" ht="11.25" x14ac:dyDescent="0.25"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  <c r="R9427" s="1"/>
      <c r="S9427" s="1"/>
      <c r="T9427" s="1"/>
      <c r="U9427" s="1"/>
      <c r="V9427" s="1"/>
    </row>
    <row r="9428" spans="2:22" ht="11.25" x14ac:dyDescent="0.25"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  <c r="R9428" s="1"/>
      <c r="S9428" s="1"/>
      <c r="T9428" s="1"/>
      <c r="U9428" s="1"/>
      <c r="V9428" s="1"/>
    </row>
    <row r="9429" spans="2:22" ht="11.25" x14ac:dyDescent="0.25"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  <c r="R9429" s="1"/>
      <c r="S9429" s="1"/>
      <c r="T9429" s="1"/>
      <c r="U9429" s="1"/>
      <c r="V9429" s="1"/>
    </row>
    <row r="9430" spans="2:22" ht="11.25" x14ac:dyDescent="0.25"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  <c r="R9430" s="1"/>
      <c r="S9430" s="1"/>
      <c r="T9430" s="1"/>
      <c r="U9430" s="1"/>
      <c r="V9430" s="1"/>
    </row>
    <row r="9431" spans="2:22" ht="11.25" x14ac:dyDescent="0.25"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  <c r="R9431" s="1"/>
      <c r="S9431" s="1"/>
      <c r="T9431" s="1"/>
      <c r="U9431" s="1"/>
      <c r="V9431" s="1"/>
    </row>
    <row r="9432" spans="2:22" ht="11.25" x14ac:dyDescent="0.25"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  <c r="R9432" s="1"/>
      <c r="S9432" s="1"/>
      <c r="T9432" s="1"/>
      <c r="U9432" s="1"/>
      <c r="V9432" s="1"/>
    </row>
    <row r="9433" spans="2:22" ht="11.25" x14ac:dyDescent="0.25"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  <c r="R9433" s="1"/>
      <c r="S9433" s="1"/>
      <c r="T9433" s="1"/>
      <c r="U9433" s="1"/>
      <c r="V9433" s="1"/>
    </row>
    <row r="9434" spans="2:22" ht="11.25" x14ac:dyDescent="0.25"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  <c r="R9434" s="1"/>
      <c r="S9434" s="1"/>
      <c r="T9434" s="1"/>
      <c r="U9434" s="1"/>
      <c r="V9434" s="1"/>
    </row>
    <row r="9435" spans="2:22" ht="11.25" x14ac:dyDescent="0.25"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  <c r="R9435" s="1"/>
      <c r="S9435" s="1"/>
      <c r="T9435" s="1"/>
      <c r="U9435" s="1"/>
      <c r="V9435" s="1"/>
    </row>
    <row r="9436" spans="2:22" ht="11.25" x14ac:dyDescent="0.25"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  <c r="R9436" s="1"/>
      <c r="S9436" s="1"/>
      <c r="T9436" s="1"/>
      <c r="U9436" s="1"/>
      <c r="V9436" s="1"/>
    </row>
    <row r="9437" spans="2:22" ht="11.25" x14ac:dyDescent="0.25"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  <c r="R9437" s="1"/>
      <c r="S9437" s="1"/>
      <c r="T9437" s="1"/>
      <c r="U9437" s="1"/>
      <c r="V9437" s="1"/>
    </row>
    <row r="9438" spans="2:22" ht="11.25" x14ac:dyDescent="0.25"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  <c r="R9438" s="1"/>
      <c r="S9438" s="1"/>
      <c r="T9438" s="1"/>
      <c r="U9438" s="1"/>
      <c r="V9438" s="1"/>
    </row>
    <row r="9439" spans="2:22" ht="11.25" x14ac:dyDescent="0.25"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  <c r="R9439" s="1"/>
      <c r="S9439" s="1"/>
      <c r="T9439" s="1"/>
      <c r="U9439" s="1"/>
      <c r="V9439" s="1"/>
    </row>
    <row r="9440" spans="2:22" ht="11.25" x14ac:dyDescent="0.25"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  <c r="R9440" s="1"/>
      <c r="S9440" s="1"/>
      <c r="T9440" s="1"/>
      <c r="U9440" s="1"/>
      <c r="V9440" s="1"/>
    </row>
    <row r="9441" spans="2:22" ht="11.25" x14ac:dyDescent="0.25"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  <c r="R9441" s="1"/>
      <c r="S9441" s="1"/>
      <c r="T9441" s="1"/>
      <c r="U9441" s="1"/>
      <c r="V9441" s="1"/>
    </row>
    <row r="9442" spans="2:22" ht="11.25" x14ac:dyDescent="0.25"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  <c r="R9442" s="1"/>
      <c r="S9442" s="1"/>
      <c r="T9442" s="1"/>
      <c r="U9442" s="1"/>
      <c r="V9442" s="1"/>
    </row>
    <row r="9443" spans="2:22" ht="11.25" x14ac:dyDescent="0.25"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  <c r="R9443" s="1"/>
      <c r="S9443" s="1"/>
      <c r="T9443" s="1"/>
      <c r="U9443" s="1"/>
      <c r="V9443" s="1"/>
    </row>
    <row r="9444" spans="2:22" ht="11.25" x14ac:dyDescent="0.25"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  <c r="R9444" s="1"/>
      <c r="S9444" s="1"/>
      <c r="T9444" s="1"/>
      <c r="U9444" s="1"/>
      <c r="V9444" s="1"/>
    </row>
    <row r="9445" spans="2:22" ht="11.25" x14ac:dyDescent="0.25"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  <c r="R9445" s="1"/>
      <c r="S9445" s="1"/>
      <c r="T9445" s="1"/>
      <c r="U9445" s="1"/>
      <c r="V9445" s="1"/>
    </row>
    <row r="9446" spans="2:22" ht="11.25" x14ac:dyDescent="0.25"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  <c r="R9446" s="1"/>
      <c r="S9446" s="1"/>
      <c r="T9446" s="1"/>
      <c r="U9446" s="1"/>
      <c r="V9446" s="1"/>
    </row>
    <row r="9447" spans="2:22" ht="11.25" x14ac:dyDescent="0.25"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  <c r="R9447" s="1"/>
      <c r="S9447" s="1"/>
      <c r="T9447" s="1"/>
      <c r="U9447" s="1"/>
      <c r="V9447" s="1"/>
    </row>
    <row r="9448" spans="2:22" ht="11.25" x14ac:dyDescent="0.25"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  <c r="T9448" s="1"/>
      <c r="U9448" s="1"/>
      <c r="V9448" s="1"/>
    </row>
    <row r="9449" spans="2:22" ht="11.25" x14ac:dyDescent="0.25"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  <c r="R9449" s="1"/>
      <c r="S9449" s="1"/>
      <c r="T9449" s="1"/>
      <c r="U9449" s="1"/>
      <c r="V9449" s="1"/>
    </row>
    <row r="9450" spans="2:22" ht="11.25" x14ac:dyDescent="0.25"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  <c r="R9450" s="1"/>
      <c r="S9450" s="1"/>
      <c r="T9450" s="1"/>
      <c r="U9450" s="1"/>
      <c r="V9450" s="1"/>
    </row>
    <row r="9451" spans="2:22" ht="11.25" x14ac:dyDescent="0.25"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  <c r="R9451" s="1"/>
      <c r="S9451" s="1"/>
      <c r="T9451" s="1"/>
      <c r="U9451" s="1"/>
      <c r="V9451" s="1"/>
    </row>
    <row r="9452" spans="2:22" ht="11.25" x14ac:dyDescent="0.25"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  <c r="R9452" s="1"/>
      <c r="S9452" s="1"/>
      <c r="T9452" s="1"/>
      <c r="U9452" s="1"/>
      <c r="V9452" s="1"/>
    </row>
    <row r="9453" spans="2:22" ht="11.25" x14ac:dyDescent="0.25"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  <c r="R9453" s="1"/>
      <c r="S9453" s="1"/>
      <c r="T9453" s="1"/>
      <c r="U9453" s="1"/>
      <c r="V9453" s="1"/>
    </row>
    <row r="9454" spans="2:22" ht="11.25" x14ac:dyDescent="0.25"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  <c r="R9454" s="1"/>
      <c r="S9454" s="1"/>
      <c r="T9454" s="1"/>
      <c r="U9454" s="1"/>
      <c r="V9454" s="1"/>
    </row>
    <row r="9455" spans="2:22" ht="11.25" x14ac:dyDescent="0.25"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  <c r="R9455" s="1"/>
      <c r="S9455" s="1"/>
      <c r="T9455" s="1"/>
      <c r="U9455" s="1"/>
      <c r="V9455" s="1"/>
    </row>
    <row r="9456" spans="2:22" ht="11.25" x14ac:dyDescent="0.25"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  <c r="R9456" s="1"/>
      <c r="S9456" s="1"/>
      <c r="T9456" s="1"/>
      <c r="U9456" s="1"/>
      <c r="V9456" s="1"/>
    </row>
    <row r="9457" spans="2:22" ht="11.25" x14ac:dyDescent="0.25"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  <c r="R9457" s="1"/>
      <c r="S9457" s="1"/>
      <c r="T9457" s="1"/>
      <c r="U9457" s="1"/>
      <c r="V9457" s="1"/>
    </row>
    <row r="9458" spans="2:22" ht="11.25" x14ac:dyDescent="0.25"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  <c r="R9458" s="1"/>
      <c r="S9458" s="1"/>
      <c r="T9458" s="1"/>
      <c r="U9458" s="1"/>
      <c r="V9458" s="1"/>
    </row>
    <row r="9459" spans="2:22" ht="11.25" x14ac:dyDescent="0.25"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  <c r="T9459" s="1"/>
      <c r="U9459" s="1"/>
      <c r="V9459" s="1"/>
    </row>
    <row r="9460" spans="2:22" ht="11.25" x14ac:dyDescent="0.25"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  <c r="R9460" s="1"/>
      <c r="S9460" s="1"/>
      <c r="T9460" s="1"/>
      <c r="U9460" s="1"/>
      <c r="V9460" s="1"/>
    </row>
    <row r="9461" spans="2:22" ht="11.25" x14ac:dyDescent="0.25"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  <c r="R9461" s="1"/>
      <c r="S9461" s="1"/>
      <c r="T9461" s="1"/>
      <c r="U9461" s="1"/>
      <c r="V9461" s="1"/>
    </row>
    <row r="9462" spans="2:22" ht="11.25" x14ac:dyDescent="0.25"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  <c r="R9462" s="1"/>
      <c r="S9462" s="1"/>
      <c r="T9462" s="1"/>
      <c r="U9462" s="1"/>
      <c r="V9462" s="1"/>
    </row>
    <row r="9463" spans="2:22" ht="11.25" x14ac:dyDescent="0.25"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  <c r="R9463" s="1"/>
      <c r="S9463" s="1"/>
      <c r="T9463" s="1"/>
      <c r="U9463" s="1"/>
      <c r="V9463" s="1"/>
    </row>
    <row r="9464" spans="2:22" ht="11.25" x14ac:dyDescent="0.25"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  <c r="R9464" s="1"/>
      <c r="S9464" s="1"/>
      <c r="T9464" s="1"/>
      <c r="U9464" s="1"/>
      <c r="V9464" s="1"/>
    </row>
    <row r="9465" spans="2:22" ht="11.25" x14ac:dyDescent="0.25"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  <c r="R9465" s="1"/>
      <c r="S9465" s="1"/>
      <c r="T9465" s="1"/>
      <c r="U9465" s="1"/>
      <c r="V9465" s="1"/>
    </row>
    <row r="9466" spans="2:22" ht="11.25" x14ac:dyDescent="0.25"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  <c r="R9466" s="1"/>
      <c r="S9466" s="1"/>
      <c r="T9466" s="1"/>
      <c r="U9466" s="1"/>
      <c r="V9466" s="1"/>
    </row>
    <row r="9467" spans="2:22" ht="11.25" x14ac:dyDescent="0.25"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  <c r="R9467" s="1"/>
      <c r="S9467" s="1"/>
      <c r="T9467" s="1"/>
      <c r="U9467" s="1"/>
      <c r="V9467" s="1"/>
    </row>
    <row r="9468" spans="2:22" ht="11.25" x14ac:dyDescent="0.25"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  <c r="R9468" s="1"/>
      <c r="S9468" s="1"/>
      <c r="T9468" s="1"/>
      <c r="U9468" s="1"/>
      <c r="V9468" s="1"/>
    </row>
    <row r="9469" spans="2:22" ht="11.25" x14ac:dyDescent="0.25"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  <c r="R9469" s="1"/>
      <c r="S9469" s="1"/>
      <c r="T9469" s="1"/>
      <c r="U9469" s="1"/>
      <c r="V9469" s="1"/>
    </row>
    <row r="9470" spans="2:22" ht="11.25" x14ac:dyDescent="0.25"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  <c r="R9470" s="1"/>
      <c r="S9470" s="1"/>
      <c r="T9470" s="1"/>
      <c r="U9470" s="1"/>
      <c r="V9470" s="1"/>
    </row>
    <row r="9471" spans="2:22" ht="11.25" x14ac:dyDescent="0.25"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  <c r="R9471" s="1"/>
      <c r="S9471" s="1"/>
      <c r="T9471" s="1"/>
      <c r="U9471" s="1"/>
      <c r="V9471" s="1"/>
    </row>
    <row r="9472" spans="2:22" ht="11.25" x14ac:dyDescent="0.25"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  <c r="R9472" s="1"/>
      <c r="S9472" s="1"/>
      <c r="T9472" s="1"/>
      <c r="U9472" s="1"/>
      <c r="V9472" s="1"/>
    </row>
    <row r="9473" spans="2:22" ht="11.25" x14ac:dyDescent="0.25"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  <c r="R9473" s="1"/>
      <c r="S9473" s="1"/>
      <c r="T9473" s="1"/>
      <c r="U9473" s="1"/>
      <c r="V9473" s="1"/>
    </row>
    <row r="9474" spans="2:22" ht="11.25" x14ac:dyDescent="0.25"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  <c r="R9474" s="1"/>
      <c r="S9474" s="1"/>
      <c r="T9474" s="1"/>
      <c r="U9474" s="1"/>
      <c r="V9474" s="1"/>
    </row>
    <row r="9475" spans="2:22" ht="11.25" x14ac:dyDescent="0.25"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  <c r="R9475" s="1"/>
      <c r="S9475" s="1"/>
      <c r="T9475" s="1"/>
      <c r="U9475" s="1"/>
      <c r="V9475" s="1"/>
    </row>
    <row r="9476" spans="2:22" ht="11.25" x14ac:dyDescent="0.25"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  <c r="R9476" s="1"/>
      <c r="S9476" s="1"/>
      <c r="T9476" s="1"/>
      <c r="U9476" s="1"/>
      <c r="V9476" s="1"/>
    </row>
    <row r="9477" spans="2:22" ht="11.25" x14ac:dyDescent="0.25"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  <c r="R9477" s="1"/>
      <c r="S9477" s="1"/>
      <c r="T9477" s="1"/>
      <c r="U9477" s="1"/>
      <c r="V9477" s="1"/>
    </row>
    <row r="9478" spans="2:22" ht="11.25" x14ac:dyDescent="0.25"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  <c r="R9478" s="1"/>
      <c r="S9478" s="1"/>
      <c r="T9478" s="1"/>
      <c r="U9478" s="1"/>
      <c r="V9478" s="1"/>
    </row>
    <row r="9479" spans="2:22" ht="11.25" x14ac:dyDescent="0.25"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  <c r="R9479" s="1"/>
      <c r="S9479" s="1"/>
      <c r="T9479" s="1"/>
      <c r="U9479" s="1"/>
      <c r="V9479" s="1"/>
    </row>
    <row r="9480" spans="2:22" ht="11.25" x14ac:dyDescent="0.25"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  <c r="R9480" s="1"/>
      <c r="S9480" s="1"/>
      <c r="T9480" s="1"/>
      <c r="U9480" s="1"/>
      <c r="V9480" s="1"/>
    </row>
    <row r="9481" spans="2:22" ht="11.25" x14ac:dyDescent="0.25"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  <c r="R9481" s="1"/>
      <c r="S9481" s="1"/>
      <c r="T9481" s="1"/>
      <c r="U9481" s="1"/>
      <c r="V9481" s="1"/>
    </row>
    <row r="9482" spans="2:22" ht="11.25" x14ac:dyDescent="0.25"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  <c r="R9482" s="1"/>
      <c r="S9482" s="1"/>
      <c r="T9482" s="1"/>
      <c r="U9482" s="1"/>
      <c r="V9482" s="1"/>
    </row>
    <row r="9483" spans="2:22" ht="11.25" x14ac:dyDescent="0.25"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  <c r="R9483" s="1"/>
      <c r="S9483" s="1"/>
      <c r="T9483" s="1"/>
      <c r="U9483" s="1"/>
      <c r="V9483" s="1"/>
    </row>
    <row r="9484" spans="2:22" ht="11.25" x14ac:dyDescent="0.25"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  <c r="R9484" s="1"/>
      <c r="S9484" s="1"/>
      <c r="T9484" s="1"/>
      <c r="U9484" s="1"/>
      <c r="V9484" s="1"/>
    </row>
    <row r="9485" spans="2:22" ht="11.25" x14ac:dyDescent="0.25"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  <c r="R9485" s="1"/>
      <c r="S9485" s="1"/>
      <c r="T9485" s="1"/>
      <c r="U9485" s="1"/>
      <c r="V9485" s="1"/>
    </row>
    <row r="9486" spans="2:22" ht="11.25" x14ac:dyDescent="0.25"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  <c r="R9486" s="1"/>
      <c r="S9486" s="1"/>
      <c r="T9486" s="1"/>
      <c r="U9486" s="1"/>
      <c r="V9486" s="1"/>
    </row>
    <row r="9487" spans="2:22" ht="11.25" x14ac:dyDescent="0.25"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  <c r="R9487" s="1"/>
      <c r="S9487" s="1"/>
      <c r="T9487" s="1"/>
      <c r="U9487" s="1"/>
      <c r="V9487" s="1"/>
    </row>
    <row r="9488" spans="2:22" ht="11.25" x14ac:dyDescent="0.25"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  <c r="R9488" s="1"/>
      <c r="S9488" s="1"/>
      <c r="T9488" s="1"/>
      <c r="U9488" s="1"/>
      <c r="V9488" s="1"/>
    </row>
    <row r="9489" spans="2:22" ht="11.25" x14ac:dyDescent="0.25"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  <c r="R9489" s="1"/>
      <c r="S9489" s="1"/>
      <c r="T9489" s="1"/>
      <c r="U9489" s="1"/>
      <c r="V9489" s="1"/>
    </row>
    <row r="9490" spans="2:22" ht="11.25" x14ac:dyDescent="0.25"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  <c r="R9490" s="1"/>
      <c r="S9490" s="1"/>
      <c r="T9490" s="1"/>
      <c r="U9490" s="1"/>
      <c r="V9490" s="1"/>
    </row>
    <row r="9491" spans="2:22" ht="11.25" x14ac:dyDescent="0.25"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  <c r="R9491" s="1"/>
      <c r="S9491" s="1"/>
      <c r="T9491" s="1"/>
      <c r="U9491" s="1"/>
      <c r="V9491" s="1"/>
    </row>
    <row r="9492" spans="2:22" ht="11.25" x14ac:dyDescent="0.25"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  <c r="R9492" s="1"/>
      <c r="S9492" s="1"/>
      <c r="T9492" s="1"/>
      <c r="U9492" s="1"/>
      <c r="V9492" s="1"/>
    </row>
    <row r="9493" spans="2:22" ht="11.25" x14ac:dyDescent="0.25"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  <c r="R9493" s="1"/>
      <c r="S9493" s="1"/>
      <c r="T9493" s="1"/>
      <c r="U9493" s="1"/>
      <c r="V9493" s="1"/>
    </row>
    <row r="9494" spans="2:22" ht="11.25" x14ac:dyDescent="0.25"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  <c r="R9494" s="1"/>
      <c r="S9494" s="1"/>
      <c r="T9494" s="1"/>
      <c r="U9494" s="1"/>
      <c r="V9494" s="1"/>
    </row>
    <row r="9495" spans="2:22" ht="11.25" x14ac:dyDescent="0.25"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  <c r="R9495" s="1"/>
      <c r="S9495" s="1"/>
      <c r="T9495" s="1"/>
      <c r="U9495" s="1"/>
      <c r="V9495" s="1"/>
    </row>
    <row r="9496" spans="2:22" ht="11.25" x14ac:dyDescent="0.25"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  <c r="R9496" s="1"/>
      <c r="S9496" s="1"/>
      <c r="T9496" s="1"/>
      <c r="U9496" s="1"/>
      <c r="V9496" s="1"/>
    </row>
    <row r="9497" spans="2:22" ht="11.25" x14ac:dyDescent="0.25"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  <c r="R9497" s="1"/>
      <c r="S9497" s="1"/>
      <c r="T9497" s="1"/>
      <c r="U9497" s="1"/>
      <c r="V9497" s="1"/>
    </row>
    <row r="9498" spans="2:22" ht="11.25" x14ac:dyDescent="0.25"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  <c r="R9498" s="1"/>
      <c r="S9498" s="1"/>
      <c r="T9498" s="1"/>
      <c r="U9498" s="1"/>
      <c r="V9498" s="1"/>
    </row>
    <row r="9499" spans="2:22" ht="11.25" x14ac:dyDescent="0.25"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  <c r="R9499" s="1"/>
      <c r="S9499" s="1"/>
      <c r="T9499" s="1"/>
      <c r="U9499" s="1"/>
      <c r="V9499" s="1"/>
    </row>
    <row r="9500" spans="2:22" ht="11.25" x14ac:dyDescent="0.25"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  <c r="R9500" s="1"/>
      <c r="S9500" s="1"/>
      <c r="T9500" s="1"/>
      <c r="U9500" s="1"/>
      <c r="V9500" s="1"/>
    </row>
    <row r="9501" spans="2:22" ht="11.25" x14ac:dyDescent="0.25"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  <c r="R9501" s="1"/>
      <c r="S9501" s="1"/>
      <c r="T9501" s="1"/>
      <c r="U9501" s="1"/>
      <c r="V9501" s="1"/>
    </row>
    <row r="9502" spans="2:22" ht="11.25" x14ac:dyDescent="0.25"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  <c r="R9502" s="1"/>
      <c r="S9502" s="1"/>
      <c r="T9502" s="1"/>
      <c r="U9502" s="1"/>
      <c r="V9502" s="1"/>
    </row>
    <row r="9503" spans="2:22" ht="11.25" x14ac:dyDescent="0.25"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  <c r="R9503" s="1"/>
      <c r="S9503" s="1"/>
      <c r="T9503" s="1"/>
      <c r="U9503" s="1"/>
      <c r="V9503" s="1"/>
    </row>
    <row r="9504" spans="2:22" ht="11.25" x14ac:dyDescent="0.25"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  <c r="R9504" s="1"/>
      <c r="S9504" s="1"/>
      <c r="T9504" s="1"/>
      <c r="U9504" s="1"/>
      <c r="V9504" s="1"/>
    </row>
    <row r="9505" spans="2:22" ht="11.25" x14ac:dyDescent="0.25"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  <c r="R9505" s="1"/>
      <c r="S9505" s="1"/>
      <c r="T9505" s="1"/>
      <c r="U9505" s="1"/>
      <c r="V9505" s="1"/>
    </row>
    <row r="9506" spans="2:22" ht="11.25" x14ac:dyDescent="0.25"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  <c r="R9506" s="1"/>
      <c r="S9506" s="1"/>
      <c r="T9506" s="1"/>
      <c r="U9506" s="1"/>
      <c r="V9506" s="1"/>
    </row>
    <row r="9507" spans="2:22" ht="11.25" x14ac:dyDescent="0.25"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  <c r="R9507" s="1"/>
      <c r="S9507" s="1"/>
      <c r="T9507" s="1"/>
      <c r="U9507" s="1"/>
      <c r="V9507" s="1"/>
    </row>
    <row r="9508" spans="2:22" ht="11.25" x14ac:dyDescent="0.25"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  <c r="R9508" s="1"/>
      <c r="S9508" s="1"/>
      <c r="T9508" s="1"/>
      <c r="U9508" s="1"/>
      <c r="V9508" s="1"/>
    </row>
    <row r="9509" spans="2:22" ht="11.25" x14ac:dyDescent="0.25"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  <c r="R9509" s="1"/>
      <c r="S9509" s="1"/>
      <c r="T9509" s="1"/>
      <c r="U9509" s="1"/>
      <c r="V9509" s="1"/>
    </row>
    <row r="9510" spans="2:22" ht="11.25" x14ac:dyDescent="0.25"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  <c r="R9510" s="1"/>
      <c r="S9510" s="1"/>
      <c r="T9510" s="1"/>
      <c r="U9510" s="1"/>
      <c r="V9510" s="1"/>
    </row>
    <row r="9511" spans="2:22" ht="11.25" x14ac:dyDescent="0.25"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  <c r="R9511" s="1"/>
      <c r="S9511" s="1"/>
      <c r="T9511" s="1"/>
      <c r="U9511" s="1"/>
      <c r="V9511" s="1"/>
    </row>
    <row r="9512" spans="2:22" ht="11.25" x14ac:dyDescent="0.25"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  <c r="R9512" s="1"/>
      <c r="S9512" s="1"/>
      <c r="T9512" s="1"/>
      <c r="U9512" s="1"/>
      <c r="V9512" s="1"/>
    </row>
    <row r="9513" spans="2:22" ht="11.25" x14ac:dyDescent="0.25"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  <c r="R9513" s="1"/>
      <c r="S9513" s="1"/>
      <c r="T9513" s="1"/>
      <c r="U9513" s="1"/>
      <c r="V9513" s="1"/>
    </row>
    <row r="9514" spans="2:22" ht="11.25" x14ac:dyDescent="0.25"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  <c r="R9514" s="1"/>
      <c r="S9514" s="1"/>
      <c r="T9514" s="1"/>
      <c r="U9514" s="1"/>
      <c r="V9514" s="1"/>
    </row>
    <row r="9515" spans="2:22" ht="11.25" x14ac:dyDescent="0.25"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  <c r="R9515" s="1"/>
      <c r="S9515" s="1"/>
      <c r="T9515" s="1"/>
      <c r="U9515" s="1"/>
      <c r="V9515" s="1"/>
    </row>
    <row r="9516" spans="2:22" ht="11.25" x14ac:dyDescent="0.25"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  <c r="R9516" s="1"/>
      <c r="S9516" s="1"/>
      <c r="T9516" s="1"/>
      <c r="U9516" s="1"/>
      <c r="V9516" s="1"/>
    </row>
    <row r="9517" spans="2:22" ht="11.25" x14ac:dyDescent="0.25"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  <c r="R9517" s="1"/>
      <c r="S9517" s="1"/>
      <c r="T9517" s="1"/>
      <c r="U9517" s="1"/>
      <c r="V9517" s="1"/>
    </row>
    <row r="9518" spans="2:22" ht="11.25" x14ac:dyDescent="0.25"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  <c r="R9518" s="1"/>
      <c r="S9518" s="1"/>
      <c r="T9518" s="1"/>
      <c r="U9518" s="1"/>
      <c r="V9518" s="1"/>
    </row>
    <row r="9519" spans="2:22" ht="11.25" x14ac:dyDescent="0.25"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  <c r="R9519" s="1"/>
      <c r="S9519" s="1"/>
      <c r="T9519" s="1"/>
      <c r="U9519" s="1"/>
      <c r="V9519" s="1"/>
    </row>
    <row r="9520" spans="2:22" ht="11.25" x14ac:dyDescent="0.25"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  <c r="R9520" s="1"/>
      <c r="S9520" s="1"/>
      <c r="T9520" s="1"/>
      <c r="U9520" s="1"/>
      <c r="V9520" s="1"/>
    </row>
    <row r="9521" spans="2:22" ht="11.25" x14ac:dyDescent="0.25"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  <c r="R9521" s="1"/>
      <c r="S9521" s="1"/>
      <c r="T9521" s="1"/>
      <c r="U9521" s="1"/>
      <c r="V9521" s="1"/>
    </row>
    <row r="9522" spans="2:22" ht="11.25" x14ac:dyDescent="0.25"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  <c r="R9522" s="1"/>
      <c r="S9522" s="1"/>
      <c r="T9522" s="1"/>
      <c r="U9522" s="1"/>
      <c r="V9522" s="1"/>
    </row>
    <row r="9523" spans="2:22" ht="11.25" x14ac:dyDescent="0.25"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  <c r="R9523" s="1"/>
      <c r="S9523" s="1"/>
      <c r="T9523" s="1"/>
      <c r="U9523" s="1"/>
      <c r="V9523" s="1"/>
    </row>
    <row r="9524" spans="2:22" ht="11.25" x14ac:dyDescent="0.25"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  <c r="R9524" s="1"/>
      <c r="S9524" s="1"/>
      <c r="T9524" s="1"/>
      <c r="U9524" s="1"/>
      <c r="V9524" s="1"/>
    </row>
    <row r="9525" spans="2:22" ht="11.25" x14ac:dyDescent="0.25"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  <c r="R9525" s="1"/>
      <c r="S9525" s="1"/>
      <c r="T9525" s="1"/>
      <c r="U9525" s="1"/>
      <c r="V9525" s="1"/>
    </row>
    <row r="9526" spans="2:22" ht="11.25" x14ac:dyDescent="0.25"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  <c r="R9526" s="1"/>
      <c r="S9526" s="1"/>
      <c r="T9526" s="1"/>
      <c r="U9526" s="1"/>
      <c r="V9526" s="1"/>
    </row>
    <row r="9527" spans="2:22" ht="11.25" x14ac:dyDescent="0.25"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  <c r="R9527" s="1"/>
      <c r="S9527" s="1"/>
      <c r="T9527" s="1"/>
      <c r="U9527" s="1"/>
      <c r="V9527" s="1"/>
    </row>
    <row r="9528" spans="2:22" ht="11.25" x14ac:dyDescent="0.25"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  <c r="R9528" s="1"/>
      <c r="S9528" s="1"/>
      <c r="T9528" s="1"/>
      <c r="U9528" s="1"/>
      <c r="V9528" s="1"/>
    </row>
    <row r="9529" spans="2:22" ht="11.25" x14ac:dyDescent="0.25"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  <c r="R9529" s="1"/>
      <c r="S9529" s="1"/>
      <c r="T9529" s="1"/>
      <c r="U9529" s="1"/>
      <c r="V9529" s="1"/>
    </row>
    <row r="9530" spans="2:22" ht="11.25" x14ac:dyDescent="0.25"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  <c r="R9530" s="1"/>
      <c r="S9530" s="1"/>
      <c r="T9530" s="1"/>
      <c r="U9530" s="1"/>
      <c r="V9530" s="1"/>
    </row>
    <row r="9531" spans="2:22" ht="11.25" x14ac:dyDescent="0.25"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  <c r="R9531" s="1"/>
      <c r="S9531" s="1"/>
      <c r="T9531" s="1"/>
      <c r="U9531" s="1"/>
      <c r="V9531" s="1"/>
    </row>
    <row r="9532" spans="2:22" ht="11.25" x14ac:dyDescent="0.25"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  <c r="R9532" s="1"/>
      <c r="S9532" s="1"/>
      <c r="T9532" s="1"/>
      <c r="U9532" s="1"/>
      <c r="V9532" s="1"/>
    </row>
    <row r="9533" spans="2:22" ht="11.25" x14ac:dyDescent="0.25"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  <c r="R9533" s="1"/>
      <c r="S9533" s="1"/>
      <c r="T9533" s="1"/>
      <c r="U9533" s="1"/>
      <c r="V9533" s="1"/>
    </row>
    <row r="9534" spans="2:22" ht="11.25" x14ac:dyDescent="0.25"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  <c r="R9534" s="1"/>
      <c r="S9534" s="1"/>
      <c r="T9534" s="1"/>
      <c r="U9534" s="1"/>
      <c r="V9534" s="1"/>
    </row>
    <row r="9535" spans="2:22" ht="11.25" x14ac:dyDescent="0.25"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  <c r="R9535" s="1"/>
      <c r="S9535" s="1"/>
      <c r="T9535" s="1"/>
      <c r="U9535" s="1"/>
      <c r="V9535" s="1"/>
    </row>
    <row r="9536" spans="2:22" ht="11.25" x14ac:dyDescent="0.25"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  <c r="R9536" s="1"/>
      <c r="S9536" s="1"/>
      <c r="T9536" s="1"/>
      <c r="U9536" s="1"/>
      <c r="V9536" s="1"/>
    </row>
    <row r="9537" spans="2:22" ht="11.25" x14ac:dyDescent="0.25"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  <c r="R9537" s="1"/>
      <c r="S9537" s="1"/>
      <c r="T9537" s="1"/>
      <c r="U9537" s="1"/>
      <c r="V9537" s="1"/>
    </row>
    <row r="9538" spans="2:22" ht="11.25" x14ac:dyDescent="0.25"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  <c r="R9538" s="1"/>
      <c r="S9538" s="1"/>
      <c r="T9538" s="1"/>
      <c r="U9538" s="1"/>
      <c r="V9538" s="1"/>
    </row>
    <row r="9539" spans="2:22" ht="11.25" x14ac:dyDescent="0.25"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  <c r="R9539" s="1"/>
      <c r="S9539" s="1"/>
      <c r="T9539" s="1"/>
      <c r="U9539" s="1"/>
      <c r="V9539" s="1"/>
    </row>
    <row r="9540" spans="2:22" ht="11.25" x14ac:dyDescent="0.25"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  <c r="R9540" s="1"/>
      <c r="S9540" s="1"/>
      <c r="T9540" s="1"/>
      <c r="U9540" s="1"/>
      <c r="V9540" s="1"/>
    </row>
    <row r="9541" spans="2:22" ht="11.25" x14ac:dyDescent="0.25"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  <c r="R9541" s="1"/>
      <c r="S9541" s="1"/>
      <c r="T9541" s="1"/>
      <c r="U9541" s="1"/>
      <c r="V9541" s="1"/>
    </row>
    <row r="9542" spans="2:22" ht="11.25" x14ac:dyDescent="0.25"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  <c r="R9542" s="1"/>
      <c r="S9542" s="1"/>
      <c r="T9542" s="1"/>
      <c r="U9542" s="1"/>
      <c r="V9542" s="1"/>
    </row>
    <row r="9543" spans="2:22" ht="11.25" x14ac:dyDescent="0.25"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  <c r="R9543" s="1"/>
      <c r="S9543" s="1"/>
      <c r="T9543" s="1"/>
      <c r="U9543" s="1"/>
      <c r="V9543" s="1"/>
    </row>
    <row r="9544" spans="2:22" ht="11.25" x14ac:dyDescent="0.25"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  <c r="R9544" s="1"/>
      <c r="S9544" s="1"/>
      <c r="T9544" s="1"/>
      <c r="U9544" s="1"/>
      <c r="V9544" s="1"/>
    </row>
    <row r="9545" spans="2:22" ht="11.25" x14ac:dyDescent="0.25"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  <c r="R9545" s="1"/>
      <c r="S9545" s="1"/>
      <c r="T9545" s="1"/>
      <c r="U9545" s="1"/>
      <c r="V9545" s="1"/>
    </row>
    <row r="9546" spans="2:22" ht="11.25" x14ac:dyDescent="0.25"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  <c r="R9546" s="1"/>
      <c r="S9546" s="1"/>
      <c r="T9546" s="1"/>
      <c r="U9546" s="1"/>
      <c r="V9546" s="1"/>
    </row>
    <row r="9547" spans="2:22" ht="11.25" x14ac:dyDescent="0.25"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  <c r="R9547" s="1"/>
      <c r="S9547" s="1"/>
      <c r="T9547" s="1"/>
      <c r="U9547" s="1"/>
      <c r="V9547" s="1"/>
    </row>
    <row r="9548" spans="2:22" ht="11.25" x14ac:dyDescent="0.25"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  <c r="R9548" s="1"/>
      <c r="S9548" s="1"/>
      <c r="T9548" s="1"/>
      <c r="U9548" s="1"/>
      <c r="V9548" s="1"/>
    </row>
    <row r="9549" spans="2:22" ht="11.25" x14ac:dyDescent="0.25"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  <c r="R9549" s="1"/>
      <c r="S9549" s="1"/>
      <c r="T9549" s="1"/>
      <c r="U9549" s="1"/>
      <c r="V9549" s="1"/>
    </row>
    <row r="9550" spans="2:22" ht="11.25" x14ac:dyDescent="0.25"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  <c r="R9550" s="1"/>
      <c r="S9550" s="1"/>
      <c r="T9550" s="1"/>
      <c r="U9550" s="1"/>
      <c r="V9550" s="1"/>
    </row>
    <row r="9551" spans="2:22" ht="11.25" x14ac:dyDescent="0.25"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  <c r="R9551" s="1"/>
      <c r="S9551" s="1"/>
      <c r="T9551" s="1"/>
      <c r="U9551" s="1"/>
      <c r="V9551" s="1"/>
    </row>
    <row r="9552" spans="2:22" ht="11.25" x14ac:dyDescent="0.25"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  <c r="R9552" s="1"/>
      <c r="S9552" s="1"/>
      <c r="T9552" s="1"/>
      <c r="U9552" s="1"/>
      <c r="V9552" s="1"/>
    </row>
    <row r="9553" spans="2:22" ht="11.25" x14ac:dyDescent="0.25"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  <c r="R9553" s="1"/>
      <c r="S9553" s="1"/>
      <c r="T9553" s="1"/>
      <c r="U9553" s="1"/>
      <c r="V9553" s="1"/>
    </row>
    <row r="9554" spans="2:22" ht="11.25" x14ac:dyDescent="0.25"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  <c r="R9554" s="1"/>
      <c r="S9554" s="1"/>
      <c r="T9554" s="1"/>
      <c r="U9554" s="1"/>
      <c r="V9554" s="1"/>
    </row>
    <row r="9555" spans="2:22" ht="11.25" x14ac:dyDescent="0.25"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  <c r="R9555" s="1"/>
      <c r="S9555" s="1"/>
      <c r="T9555" s="1"/>
      <c r="U9555" s="1"/>
      <c r="V9555" s="1"/>
    </row>
    <row r="9556" spans="2:22" ht="11.25" x14ac:dyDescent="0.25"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  <c r="R9556" s="1"/>
      <c r="S9556" s="1"/>
      <c r="T9556" s="1"/>
      <c r="U9556" s="1"/>
      <c r="V9556" s="1"/>
    </row>
    <row r="9557" spans="2:22" ht="11.25" x14ac:dyDescent="0.25"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  <c r="R9557" s="1"/>
      <c r="S9557" s="1"/>
      <c r="T9557" s="1"/>
      <c r="U9557" s="1"/>
      <c r="V9557" s="1"/>
    </row>
    <row r="9558" spans="2:22" ht="11.25" x14ac:dyDescent="0.25"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  <c r="R9558" s="1"/>
      <c r="S9558" s="1"/>
      <c r="T9558" s="1"/>
      <c r="U9558" s="1"/>
      <c r="V9558" s="1"/>
    </row>
    <row r="9559" spans="2:22" ht="11.25" x14ac:dyDescent="0.25"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  <c r="R9559" s="1"/>
      <c r="S9559" s="1"/>
      <c r="T9559" s="1"/>
      <c r="U9559" s="1"/>
      <c r="V9559" s="1"/>
    </row>
    <row r="9560" spans="2:22" ht="11.25" x14ac:dyDescent="0.25"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  <c r="R9560" s="1"/>
      <c r="S9560" s="1"/>
      <c r="T9560" s="1"/>
      <c r="U9560" s="1"/>
      <c r="V9560" s="1"/>
    </row>
    <row r="9561" spans="2:22" ht="11.25" x14ac:dyDescent="0.25"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  <c r="R9561" s="1"/>
      <c r="S9561" s="1"/>
      <c r="T9561" s="1"/>
      <c r="U9561" s="1"/>
      <c r="V9561" s="1"/>
    </row>
    <row r="9562" spans="2:22" ht="11.25" x14ac:dyDescent="0.25"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  <c r="R9562" s="1"/>
      <c r="S9562" s="1"/>
      <c r="T9562" s="1"/>
      <c r="U9562" s="1"/>
      <c r="V9562" s="1"/>
    </row>
    <row r="9563" spans="2:22" ht="11.25" x14ac:dyDescent="0.25"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  <c r="R9563" s="1"/>
      <c r="S9563" s="1"/>
      <c r="T9563" s="1"/>
      <c r="U9563" s="1"/>
      <c r="V9563" s="1"/>
    </row>
    <row r="9564" spans="2:22" ht="11.25" x14ac:dyDescent="0.25"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  <c r="R9564" s="1"/>
      <c r="S9564" s="1"/>
      <c r="T9564" s="1"/>
      <c r="U9564" s="1"/>
      <c r="V9564" s="1"/>
    </row>
    <row r="9565" spans="2:22" ht="11.25" x14ac:dyDescent="0.25"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  <c r="R9565" s="1"/>
      <c r="S9565" s="1"/>
      <c r="T9565" s="1"/>
      <c r="U9565" s="1"/>
      <c r="V9565" s="1"/>
    </row>
    <row r="9566" spans="2:22" ht="11.25" x14ac:dyDescent="0.25"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  <c r="R9566" s="1"/>
      <c r="S9566" s="1"/>
      <c r="T9566" s="1"/>
      <c r="U9566" s="1"/>
      <c r="V9566" s="1"/>
    </row>
    <row r="9567" spans="2:22" ht="11.25" x14ac:dyDescent="0.25"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  <c r="R9567" s="1"/>
      <c r="S9567" s="1"/>
      <c r="T9567" s="1"/>
      <c r="U9567" s="1"/>
      <c r="V9567" s="1"/>
    </row>
    <row r="9568" spans="2:22" ht="11.25" x14ac:dyDescent="0.25"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  <c r="R9568" s="1"/>
      <c r="S9568" s="1"/>
      <c r="T9568" s="1"/>
      <c r="U9568" s="1"/>
      <c r="V9568" s="1"/>
    </row>
    <row r="9569" spans="2:22" ht="11.25" x14ac:dyDescent="0.25"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  <c r="R9569" s="1"/>
      <c r="S9569" s="1"/>
      <c r="T9569" s="1"/>
      <c r="U9569" s="1"/>
      <c r="V9569" s="1"/>
    </row>
    <row r="9570" spans="2:22" ht="11.25" x14ac:dyDescent="0.25"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  <c r="R9570" s="1"/>
      <c r="S9570" s="1"/>
      <c r="T9570" s="1"/>
      <c r="U9570" s="1"/>
      <c r="V9570" s="1"/>
    </row>
    <row r="9571" spans="2:22" ht="11.25" x14ac:dyDescent="0.25"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  <c r="R9571" s="1"/>
      <c r="S9571" s="1"/>
      <c r="T9571" s="1"/>
      <c r="U9571" s="1"/>
      <c r="V9571" s="1"/>
    </row>
    <row r="9572" spans="2:22" ht="11.25" x14ac:dyDescent="0.25"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  <c r="R9572" s="1"/>
      <c r="S9572" s="1"/>
      <c r="T9572" s="1"/>
      <c r="U9572" s="1"/>
      <c r="V9572" s="1"/>
    </row>
    <row r="9573" spans="2:22" ht="11.25" x14ac:dyDescent="0.25"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  <c r="R9573" s="1"/>
      <c r="S9573" s="1"/>
      <c r="T9573" s="1"/>
      <c r="U9573" s="1"/>
      <c r="V9573" s="1"/>
    </row>
    <row r="9574" spans="2:22" ht="11.25" x14ac:dyDescent="0.25"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  <c r="R9574" s="1"/>
      <c r="S9574" s="1"/>
      <c r="T9574" s="1"/>
      <c r="U9574" s="1"/>
      <c r="V9574" s="1"/>
    </row>
    <row r="9575" spans="2:22" ht="11.25" x14ac:dyDescent="0.25"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  <c r="R9575" s="1"/>
      <c r="S9575" s="1"/>
      <c r="T9575" s="1"/>
      <c r="U9575" s="1"/>
      <c r="V9575" s="1"/>
    </row>
    <row r="9576" spans="2:22" ht="11.25" x14ac:dyDescent="0.25"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  <c r="R9576" s="1"/>
      <c r="S9576" s="1"/>
      <c r="T9576" s="1"/>
      <c r="U9576" s="1"/>
      <c r="V9576" s="1"/>
    </row>
    <row r="9577" spans="2:22" ht="11.25" x14ac:dyDescent="0.25"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  <c r="R9577" s="1"/>
      <c r="S9577" s="1"/>
      <c r="T9577" s="1"/>
      <c r="U9577" s="1"/>
      <c r="V9577" s="1"/>
    </row>
    <row r="9578" spans="2:22" ht="11.25" x14ac:dyDescent="0.25"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  <c r="R9578" s="1"/>
      <c r="S9578" s="1"/>
      <c r="T9578" s="1"/>
      <c r="U9578" s="1"/>
      <c r="V9578" s="1"/>
    </row>
    <row r="9579" spans="2:22" ht="11.25" x14ac:dyDescent="0.25"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  <c r="R9579" s="1"/>
      <c r="S9579" s="1"/>
      <c r="T9579" s="1"/>
      <c r="U9579" s="1"/>
      <c r="V9579" s="1"/>
    </row>
    <row r="9580" spans="2:22" ht="11.25" x14ac:dyDescent="0.25"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  <c r="R9580" s="1"/>
      <c r="S9580" s="1"/>
      <c r="T9580" s="1"/>
      <c r="U9580" s="1"/>
      <c r="V9580" s="1"/>
    </row>
    <row r="9581" spans="2:22" ht="11.25" x14ac:dyDescent="0.25"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  <c r="R9581" s="1"/>
      <c r="S9581" s="1"/>
      <c r="T9581" s="1"/>
      <c r="U9581" s="1"/>
      <c r="V9581" s="1"/>
    </row>
    <row r="9582" spans="2:22" ht="11.25" x14ac:dyDescent="0.25"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  <c r="R9582" s="1"/>
      <c r="S9582" s="1"/>
      <c r="T9582" s="1"/>
      <c r="U9582" s="1"/>
      <c r="V9582" s="1"/>
    </row>
    <row r="9583" spans="2:22" ht="11.25" x14ac:dyDescent="0.25"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  <c r="R9583" s="1"/>
      <c r="S9583" s="1"/>
      <c r="T9583" s="1"/>
      <c r="U9583" s="1"/>
      <c r="V9583" s="1"/>
    </row>
    <row r="9584" spans="2:22" ht="11.25" x14ac:dyDescent="0.25"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  <c r="R9584" s="1"/>
      <c r="S9584" s="1"/>
      <c r="T9584" s="1"/>
      <c r="U9584" s="1"/>
      <c r="V9584" s="1"/>
    </row>
    <row r="9585" spans="2:22" ht="11.25" x14ac:dyDescent="0.25"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  <c r="R9585" s="1"/>
      <c r="S9585" s="1"/>
      <c r="T9585" s="1"/>
      <c r="U9585" s="1"/>
      <c r="V9585" s="1"/>
    </row>
    <row r="9586" spans="2:22" ht="11.25" x14ac:dyDescent="0.25"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  <c r="R9586" s="1"/>
      <c r="S9586" s="1"/>
      <c r="T9586" s="1"/>
      <c r="U9586" s="1"/>
      <c r="V9586" s="1"/>
    </row>
    <row r="9587" spans="2:22" ht="11.25" x14ac:dyDescent="0.25"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  <c r="R9587" s="1"/>
      <c r="S9587" s="1"/>
      <c r="T9587" s="1"/>
      <c r="U9587" s="1"/>
      <c r="V9587" s="1"/>
    </row>
    <row r="9588" spans="2:22" ht="11.25" x14ac:dyDescent="0.25"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  <c r="R9588" s="1"/>
      <c r="S9588" s="1"/>
      <c r="T9588" s="1"/>
      <c r="U9588" s="1"/>
      <c r="V9588" s="1"/>
    </row>
    <row r="9589" spans="2:22" ht="11.25" x14ac:dyDescent="0.25"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  <c r="R9589" s="1"/>
      <c r="S9589" s="1"/>
      <c r="T9589" s="1"/>
      <c r="U9589" s="1"/>
      <c r="V9589" s="1"/>
    </row>
    <row r="9590" spans="2:22" ht="11.25" x14ac:dyDescent="0.25"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  <c r="R9590" s="1"/>
      <c r="S9590" s="1"/>
      <c r="T9590" s="1"/>
      <c r="U9590" s="1"/>
      <c r="V9590" s="1"/>
    </row>
    <row r="9591" spans="2:22" ht="11.25" x14ac:dyDescent="0.25"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  <c r="R9591" s="1"/>
      <c r="S9591" s="1"/>
      <c r="T9591" s="1"/>
      <c r="U9591" s="1"/>
      <c r="V9591" s="1"/>
    </row>
    <row r="9592" spans="2:22" ht="11.25" x14ac:dyDescent="0.25"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  <c r="R9592" s="1"/>
      <c r="S9592" s="1"/>
      <c r="T9592" s="1"/>
      <c r="U9592" s="1"/>
      <c r="V9592" s="1"/>
    </row>
    <row r="9593" spans="2:22" ht="11.25" x14ac:dyDescent="0.25"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  <c r="R9593" s="1"/>
      <c r="S9593" s="1"/>
      <c r="T9593" s="1"/>
      <c r="U9593" s="1"/>
      <c r="V9593" s="1"/>
    </row>
    <row r="9594" spans="2:22" ht="11.25" x14ac:dyDescent="0.25"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  <c r="R9594" s="1"/>
      <c r="S9594" s="1"/>
      <c r="T9594" s="1"/>
      <c r="U9594" s="1"/>
      <c r="V9594" s="1"/>
    </row>
    <row r="9595" spans="2:22" ht="11.25" x14ac:dyDescent="0.25"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  <c r="R9595" s="1"/>
      <c r="S9595" s="1"/>
      <c r="T9595" s="1"/>
      <c r="U9595" s="1"/>
      <c r="V9595" s="1"/>
    </row>
    <row r="9596" spans="2:22" ht="11.25" x14ac:dyDescent="0.25"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  <c r="R9596" s="1"/>
      <c r="S9596" s="1"/>
      <c r="T9596" s="1"/>
      <c r="U9596" s="1"/>
      <c r="V9596" s="1"/>
    </row>
    <row r="9597" spans="2:22" ht="11.25" x14ac:dyDescent="0.25"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  <c r="R9597" s="1"/>
      <c r="S9597" s="1"/>
      <c r="T9597" s="1"/>
      <c r="U9597" s="1"/>
      <c r="V9597" s="1"/>
    </row>
    <row r="9598" spans="2:22" ht="11.25" x14ac:dyDescent="0.25"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  <c r="R9598" s="1"/>
      <c r="S9598" s="1"/>
      <c r="T9598" s="1"/>
      <c r="U9598" s="1"/>
      <c r="V9598" s="1"/>
    </row>
    <row r="9599" spans="2:22" ht="11.25" x14ac:dyDescent="0.25"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  <c r="R9599" s="1"/>
      <c r="S9599" s="1"/>
      <c r="T9599" s="1"/>
      <c r="U9599" s="1"/>
      <c r="V9599" s="1"/>
    </row>
    <row r="9600" spans="2:22" ht="11.25" x14ac:dyDescent="0.25"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  <c r="R9600" s="1"/>
      <c r="S9600" s="1"/>
      <c r="T9600" s="1"/>
      <c r="U9600" s="1"/>
      <c r="V9600" s="1"/>
    </row>
    <row r="9601" spans="2:22" ht="11.25" x14ac:dyDescent="0.25"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  <c r="R9601" s="1"/>
      <c r="S9601" s="1"/>
      <c r="T9601" s="1"/>
      <c r="U9601" s="1"/>
      <c r="V9601" s="1"/>
    </row>
    <row r="9602" spans="2:22" ht="11.25" x14ac:dyDescent="0.25"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  <c r="R9602" s="1"/>
      <c r="S9602" s="1"/>
      <c r="T9602" s="1"/>
      <c r="U9602" s="1"/>
      <c r="V9602" s="1"/>
    </row>
    <row r="9603" spans="2:22" ht="11.25" x14ac:dyDescent="0.25"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  <c r="R9603" s="1"/>
      <c r="S9603" s="1"/>
      <c r="T9603" s="1"/>
      <c r="U9603" s="1"/>
      <c r="V9603" s="1"/>
    </row>
    <row r="9604" spans="2:22" ht="11.25" x14ac:dyDescent="0.25"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  <c r="R9604" s="1"/>
      <c r="S9604" s="1"/>
      <c r="T9604" s="1"/>
      <c r="U9604" s="1"/>
      <c r="V9604" s="1"/>
    </row>
    <row r="9605" spans="2:22" ht="11.25" x14ac:dyDescent="0.25"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  <c r="R9605" s="1"/>
      <c r="S9605" s="1"/>
      <c r="T9605" s="1"/>
      <c r="U9605" s="1"/>
      <c r="V9605" s="1"/>
    </row>
    <row r="9606" spans="2:22" ht="11.25" x14ac:dyDescent="0.25"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  <c r="R9606" s="1"/>
      <c r="S9606" s="1"/>
      <c r="T9606" s="1"/>
      <c r="U9606" s="1"/>
      <c r="V9606" s="1"/>
    </row>
    <row r="9607" spans="2:22" ht="11.25" x14ac:dyDescent="0.25"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  <c r="R9607" s="1"/>
      <c r="S9607" s="1"/>
      <c r="T9607" s="1"/>
      <c r="U9607" s="1"/>
      <c r="V9607" s="1"/>
    </row>
    <row r="9608" spans="2:22" ht="11.25" x14ac:dyDescent="0.25"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  <c r="T9608" s="1"/>
      <c r="U9608" s="1"/>
      <c r="V9608" s="1"/>
    </row>
    <row r="9609" spans="2:22" ht="11.25" x14ac:dyDescent="0.25"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  <c r="R9609" s="1"/>
      <c r="S9609" s="1"/>
      <c r="T9609" s="1"/>
      <c r="U9609" s="1"/>
      <c r="V9609" s="1"/>
    </row>
    <row r="9610" spans="2:22" ht="11.25" x14ac:dyDescent="0.25"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  <c r="R9610" s="1"/>
      <c r="S9610" s="1"/>
      <c r="T9610" s="1"/>
      <c r="U9610" s="1"/>
      <c r="V9610" s="1"/>
    </row>
    <row r="9611" spans="2:22" ht="11.25" x14ac:dyDescent="0.25"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  <c r="R9611" s="1"/>
      <c r="S9611" s="1"/>
      <c r="T9611" s="1"/>
      <c r="U9611" s="1"/>
      <c r="V9611" s="1"/>
    </row>
    <row r="9612" spans="2:22" ht="11.25" x14ac:dyDescent="0.25"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  <c r="R9612" s="1"/>
      <c r="S9612" s="1"/>
      <c r="T9612" s="1"/>
      <c r="U9612" s="1"/>
      <c r="V9612" s="1"/>
    </row>
    <row r="9613" spans="2:22" ht="11.25" x14ac:dyDescent="0.25"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  <c r="R9613" s="1"/>
      <c r="S9613" s="1"/>
      <c r="T9613" s="1"/>
      <c r="U9613" s="1"/>
      <c r="V9613" s="1"/>
    </row>
    <row r="9614" spans="2:22" ht="11.25" x14ac:dyDescent="0.25"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  <c r="R9614" s="1"/>
      <c r="S9614" s="1"/>
      <c r="T9614" s="1"/>
      <c r="U9614" s="1"/>
      <c r="V9614" s="1"/>
    </row>
    <row r="9615" spans="2:22" ht="11.25" x14ac:dyDescent="0.25"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  <c r="R9615" s="1"/>
      <c r="S9615" s="1"/>
      <c r="T9615" s="1"/>
      <c r="U9615" s="1"/>
      <c r="V9615" s="1"/>
    </row>
    <row r="9616" spans="2:22" ht="11.25" x14ac:dyDescent="0.25"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  <c r="R9616" s="1"/>
      <c r="S9616" s="1"/>
      <c r="T9616" s="1"/>
      <c r="U9616" s="1"/>
      <c r="V9616" s="1"/>
    </row>
    <row r="9617" spans="2:22" ht="11.25" x14ac:dyDescent="0.25"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  <c r="R9617" s="1"/>
      <c r="S9617" s="1"/>
      <c r="T9617" s="1"/>
      <c r="U9617" s="1"/>
      <c r="V9617" s="1"/>
    </row>
    <row r="9618" spans="2:22" ht="11.25" x14ac:dyDescent="0.25"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  <c r="R9618" s="1"/>
      <c r="S9618" s="1"/>
      <c r="T9618" s="1"/>
      <c r="U9618" s="1"/>
      <c r="V9618" s="1"/>
    </row>
    <row r="9619" spans="2:22" ht="11.25" x14ac:dyDescent="0.25"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  <c r="R9619" s="1"/>
      <c r="S9619" s="1"/>
      <c r="T9619" s="1"/>
      <c r="U9619" s="1"/>
      <c r="V9619" s="1"/>
    </row>
    <row r="9620" spans="2:22" ht="11.25" x14ac:dyDescent="0.25"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  <c r="R9620" s="1"/>
      <c r="S9620" s="1"/>
      <c r="T9620" s="1"/>
      <c r="U9620" s="1"/>
      <c r="V9620" s="1"/>
    </row>
    <row r="9621" spans="2:22" ht="11.25" x14ac:dyDescent="0.25"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  <c r="R9621" s="1"/>
      <c r="S9621" s="1"/>
      <c r="T9621" s="1"/>
      <c r="U9621" s="1"/>
      <c r="V9621" s="1"/>
    </row>
    <row r="9622" spans="2:22" ht="11.25" x14ac:dyDescent="0.25"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  <c r="R9622" s="1"/>
      <c r="S9622" s="1"/>
      <c r="T9622" s="1"/>
      <c r="U9622" s="1"/>
      <c r="V9622" s="1"/>
    </row>
    <row r="9623" spans="2:22" ht="11.25" x14ac:dyDescent="0.25"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  <c r="R9623" s="1"/>
      <c r="S9623" s="1"/>
      <c r="T9623" s="1"/>
      <c r="U9623" s="1"/>
      <c r="V9623" s="1"/>
    </row>
    <row r="9624" spans="2:22" ht="11.25" x14ac:dyDescent="0.25"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  <c r="R9624" s="1"/>
      <c r="S9624" s="1"/>
      <c r="T9624" s="1"/>
      <c r="U9624" s="1"/>
      <c r="V9624" s="1"/>
    </row>
    <row r="9625" spans="2:22" ht="11.25" x14ac:dyDescent="0.25"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  <c r="R9625" s="1"/>
      <c r="S9625" s="1"/>
      <c r="T9625" s="1"/>
      <c r="U9625" s="1"/>
      <c r="V9625" s="1"/>
    </row>
    <row r="9626" spans="2:22" ht="11.25" x14ac:dyDescent="0.25"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  <c r="R9626" s="1"/>
      <c r="S9626" s="1"/>
      <c r="T9626" s="1"/>
      <c r="U9626" s="1"/>
      <c r="V9626" s="1"/>
    </row>
    <row r="9627" spans="2:22" ht="11.25" x14ac:dyDescent="0.25"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  <c r="R9627" s="1"/>
      <c r="S9627" s="1"/>
      <c r="T9627" s="1"/>
      <c r="U9627" s="1"/>
      <c r="V9627" s="1"/>
    </row>
    <row r="9628" spans="2:22" ht="11.25" x14ac:dyDescent="0.25"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  <c r="R9628" s="1"/>
      <c r="S9628" s="1"/>
      <c r="T9628" s="1"/>
      <c r="U9628" s="1"/>
      <c r="V9628" s="1"/>
    </row>
    <row r="9629" spans="2:22" ht="11.25" x14ac:dyDescent="0.25"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  <c r="R9629" s="1"/>
      <c r="S9629" s="1"/>
      <c r="T9629" s="1"/>
      <c r="U9629" s="1"/>
      <c r="V9629" s="1"/>
    </row>
    <row r="9630" spans="2:22" ht="11.25" x14ac:dyDescent="0.25"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  <c r="R9630" s="1"/>
      <c r="S9630" s="1"/>
      <c r="T9630" s="1"/>
      <c r="U9630" s="1"/>
      <c r="V9630" s="1"/>
    </row>
    <row r="9631" spans="2:22" ht="11.25" x14ac:dyDescent="0.25"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  <c r="R9631" s="1"/>
      <c r="S9631" s="1"/>
      <c r="T9631" s="1"/>
      <c r="U9631" s="1"/>
      <c r="V9631" s="1"/>
    </row>
    <row r="9632" spans="2:22" ht="11.25" x14ac:dyDescent="0.25"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  <c r="R9632" s="1"/>
      <c r="S9632" s="1"/>
      <c r="T9632" s="1"/>
      <c r="U9632" s="1"/>
      <c r="V9632" s="1"/>
    </row>
    <row r="9633" spans="2:22" ht="11.25" x14ac:dyDescent="0.25"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  <c r="R9633" s="1"/>
      <c r="S9633" s="1"/>
      <c r="T9633" s="1"/>
      <c r="U9633" s="1"/>
      <c r="V9633" s="1"/>
    </row>
    <row r="9634" spans="2:22" ht="11.25" x14ac:dyDescent="0.25"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  <c r="R9634" s="1"/>
      <c r="S9634" s="1"/>
      <c r="T9634" s="1"/>
      <c r="U9634" s="1"/>
      <c r="V9634" s="1"/>
    </row>
    <row r="9635" spans="2:22" ht="11.25" x14ac:dyDescent="0.25"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  <c r="R9635" s="1"/>
      <c r="S9635" s="1"/>
      <c r="T9635" s="1"/>
      <c r="U9635" s="1"/>
      <c r="V9635" s="1"/>
    </row>
    <row r="9636" spans="2:22" ht="11.25" x14ac:dyDescent="0.25"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  <c r="R9636" s="1"/>
      <c r="S9636" s="1"/>
      <c r="T9636" s="1"/>
      <c r="U9636" s="1"/>
      <c r="V9636" s="1"/>
    </row>
    <row r="9637" spans="2:22" ht="11.25" x14ac:dyDescent="0.25"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  <c r="R9637" s="1"/>
      <c r="S9637" s="1"/>
      <c r="T9637" s="1"/>
      <c r="U9637" s="1"/>
      <c r="V9637" s="1"/>
    </row>
    <row r="9638" spans="2:22" ht="11.25" x14ac:dyDescent="0.25"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  <c r="R9638" s="1"/>
      <c r="S9638" s="1"/>
      <c r="T9638" s="1"/>
      <c r="U9638" s="1"/>
      <c r="V9638" s="1"/>
    </row>
    <row r="9639" spans="2:22" ht="11.25" x14ac:dyDescent="0.25"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  <c r="R9639" s="1"/>
      <c r="S9639" s="1"/>
      <c r="T9639" s="1"/>
      <c r="U9639" s="1"/>
      <c r="V9639" s="1"/>
    </row>
    <row r="9640" spans="2:22" ht="11.25" x14ac:dyDescent="0.25"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  <c r="R9640" s="1"/>
      <c r="S9640" s="1"/>
      <c r="T9640" s="1"/>
      <c r="U9640" s="1"/>
      <c r="V9640" s="1"/>
    </row>
    <row r="9641" spans="2:22" ht="11.25" x14ac:dyDescent="0.25"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  <c r="R9641" s="1"/>
      <c r="S9641" s="1"/>
      <c r="T9641" s="1"/>
      <c r="U9641" s="1"/>
      <c r="V9641" s="1"/>
    </row>
    <row r="9642" spans="2:22" ht="11.25" x14ac:dyDescent="0.25"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  <c r="R9642" s="1"/>
      <c r="S9642" s="1"/>
      <c r="T9642" s="1"/>
      <c r="U9642" s="1"/>
      <c r="V9642" s="1"/>
    </row>
    <row r="9643" spans="2:22" ht="11.25" x14ac:dyDescent="0.25"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  <c r="R9643" s="1"/>
      <c r="S9643" s="1"/>
      <c r="T9643" s="1"/>
      <c r="U9643" s="1"/>
      <c r="V9643" s="1"/>
    </row>
    <row r="9644" spans="2:22" ht="11.25" x14ac:dyDescent="0.25"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  <c r="R9644" s="1"/>
      <c r="S9644" s="1"/>
      <c r="T9644" s="1"/>
      <c r="U9644" s="1"/>
      <c r="V9644" s="1"/>
    </row>
    <row r="9645" spans="2:22" ht="11.25" x14ac:dyDescent="0.25"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  <c r="R9645" s="1"/>
      <c r="S9645" s="1"/>
      <c r="T9645" s="1"/>
      <c r="U9645" s="1"/>
      <c r="V9645" s="1"/>
    </row>
    <row r="9646" spans="2:22" ht="11.25" x14ac:dyDescent="0.25"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  <c r="R9646" s="1"/>
      <c r="S9646" s="1"/>
      <c r="T9646" s="1"/>
      <c r="U9646" s="1"/>
      <c r="V9646" s="1"/>
    </row>
    <row r="9647" spans="2:22" ht="11.25" x14ac:dyDescent="0.25"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  <c r="R9647" s="1"/>
      <c r="S9647" s="1"/>
      <c r="T9647" s="1"/>
      <c r="U9647" s="1"/>
      <c r="V9647" s="1"/>
    </row>
    <row r="9648" spans="2:22" ht="11.25" x14ac:dyDescent="0.25"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  <c r="R9648" s="1"/>
      <c r="S9648" s="1"/>
      <c r="T9648" s="1"/>
      <c r="U9648" s="1"/>
      <c r="V9648" s="1"/>
    </row>
    <row r="9649" spans="2:22" ht="11.25" x14ac:dyDescent="0.25"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  <c r="R9649" s="1"/>
      <c r="S9649" s="1"/>
      <c r="T9649" s="1"/>
      <c r="U9649" s="1"/>
      <c r="V9649" s="1"/>
    </row>
    <row r="9650" spans="2:22" ht="11.25" x14ac:dyDescent="0.25"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  <c r="R9650" s="1"/>
      <c r="S9650" s="1"/>
      <c r="T9650" s="1"/>
      <c r="U9650" s="1"/>
      <c r="V9650" s="1"/>
    </row>
    <row r="9651" spans="2:22" ht="11.25" x14ac:dyDescent="0.25"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  <c r="R9651" s="1"/>
      <c r="S9651" s="1"/>
      <c r="T9651" s="1"/>
      <c r="U9651" s="1"/>
      <c r="V9651" s="1"/>
    </row>
    <row r="9652" spans="2:22" ht="11.25" x14ac:dyDescent="0.25"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  <c r="R9652" s="1"/>
      <c r="S9652" s="1"/>
      <c r="T9652" s="1"/>
      <c r="U9652" s="1"/>
      <c r="V9652" s="1"/>
    </row>
    <row r="9653" spans="2:22" ht="11.25" x14ac:dyDescent="0.25"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  <c r="R9653" s="1"/>
      <c r="S9653" s="1"/>
      <c r="T9653" s="1"/>
      <c r="U9653" s="1"/>
      <c r="V9653" s="1"/>
    </row>
    <row r="9654" spans="2:22" ht="11.25" x14ac:dyDescent="0.25"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  <c r="R9654" s="1"/>
      <c r="S9654" s="1"/>
      <c r="T9654" s="1"/>
      <c r="U9654" s="1"/>
      <c r="V9654" s="1"/>
    </row>
    <row r="9655" spans="2:22" ht="11.25" x14ac:dyDescent="0.25"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  <c r="R9655" s="1"/>
      <c r="S9655" s="1"/>
      <c r="T9655" s="1"/>
      <c r="U9655" s="1"/>
      <c r="V9655" s="1"/>
    </row>
    <row r="9656" spans="2:22" ht="11.25" x14ac:dyDescent="0.25"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  <c r="R9656" s="1"/>
      <c r="S9656" s="1"/>
      <c r="T9656" s="1"/>
      <c r="U9656" s="1"/>
      <c r="V9656" s="1"/>
    </row>
    <row r="9657" spans="2:22" ht="11.25" x14ac:dyDescent="0.25"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  <c r="R9657" s="1"/>
      <c r="S9657" s="1"/>
      <c r="T9657" s="1"/>
      <c r="U9657" s="1"/>
      <c r="V9657" s="1"/>
    </row>
    <row r="9658" spans="2:22" ht="11.25" x14ac:dyDescent="0.25"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  <c r="R9658" s="1"/>
      <c r="S9658" s="1"/>
      <c r="T9658" s="1"/>
      <c r="U9658" s="1"/>
      <c r="V9658" s="1"/>
    </row>
    <row r="9659" spans="2:22" ht="11.25" x14ac:dyDescent="0.25"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  <c r="R9659" s="1"/>
      <c r="S9659" s="1"/>
      <c r="T9659" s="1"/>
      <c r="U9659" s="1"/>
      <c r="V9659" s="1"/>
    </row>
    <row r="9660" spans="2:22" ht="11.25" x14ac:dyDescent="0.25"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  <c r="R9660" s="1"/>
      <c r="S9660" s="1"/>
      <c r="T9660" s="1"/>
      <c r="U9660" s="1"/>
      <c r="V9660" s="1"/>
    </row>
    <row r="9661" spans="2:22" ht="11.25" x14ac:dyDescent="0.25"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  <c r="R9661" s="1"/>
      <c r="S9661" s="1"/>
      <c r="T9661" s="1"/>
      <c r="U9661" s="1"/>
      <c r="V9661" s="1"/>
    </row>
    <row r="9662" spans="2:22" ht="11.25" x14ac:dyDescent="0.25"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  <c r="R9662" s="1"/>
      <c r="S9662" s="1"/>
      <c r="T9662" s="1"/>
      <c r="U9662" s="1"/>
      <c r="V9662" s="1"/>
    </row>
    <row r="9663" spans="2:22" ht="11.25" x14ac:dyDescent="0.25"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  <c r="R9663" s="1"/>
      <c r="S9663" s="1"/>
      <c r="T9663" s="1"/>
      <c r="U9663" s="1"/>
      <c r="V9663" s="1"/>
    </row>
    <row r="9664" spans="2:22" ht="11.25" x14ac:dyDescent="0.25"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  <c r="R9664" s="1"/>
      <c r="S9664" s="1"/>
      <c r="T9664" s="1"/>
      <c r="U9664" s="1"/>
      <c r="V9664" s="1"/>
    </row>
    <row r="9665" spans="2:22" ht="11.25" x14ac:dyDescent="0.25"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  <c r="R9665" s="1"/>
      <c r="S9665" s="1"/>
      <c r="T9665" s="1"/>
      <c r="U9665" s="1"/>
      <c r="V9665" s="1"/>
    </row>
    <row r="9666" spans="2:22" ht="11.25" x14ac:dyDescent="0.25"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  <c r="R9666" s="1"/>
      <c r="S9666" s="1"/>
      <c r="T9666" s="1"/>
      <c r="U9666" s="1"/>
      <c r="V9666" s="1"/>
    </row>
    <row r="9667" spans="2:22" ht="11.25" x14ac:dyDescent="0.25"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  <c r="R9667" s="1"/>
      <c r="S9667" s="1"/>
      <c r="T9667" s="1"/>
      <c r="U9667" s="1"/>
      <c r="V9667" s="1"/>
    </row>
    <row r="9668" spans="2:22" ht="11.25" x14ac:dyDescent="0.25"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  <c r="R9668" s="1"/>
      <c r="S9668" s="1"/>
      <c r="T9668" s="1"/>
      <c r="U9668" s="1"/>
      <c r="V9668" s="1"/>
    </row>
    <row r="9669" spans="2:22" ht="11.25" x14ac:dyDescent="0.25"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  <c r="R9669" s="1"/>
      <c r="S9669" s="1"/>
      <c r="T9669" s="1"/>
      <c r="U9669" s="1"/>
      <c r="V9669" s="1"/>
    </row>
    <row r="9670" spans="2:22" ht="11.25" x14ac:dyDescent="0.25"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  <c r="R9670" s="1"/>
      <c r="S9670" s="1"/>
      <c r="T9670" s="1"/>
      <c r="U9670" s="1"/>
      <c r="V9670" s="1"/>
    </row>
    <row r="9671" spans="2:22" ht="11.25" x14ac:dyDescent="0.25"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  <c r="R9671" s="1"/>
      <c r="S9671" s="1"/>
      <c r="T9671" s="1"/>
      <c r="U9671" s="1"/>
      <c r="V9671" s="1"/>
    </row>
    <row r="9672" spans="2:22" ht="11.25" x14ac:dyDescent="0.25"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  <c r="R9672" s="1"/>
      <c r="S9672" s="1"/>
      <c r="T9672" s="1"/>
      <c r="U9672" s="1"/>
      <c r="V9672" s="1"/>
    </row>
    <row r="9673" spans="2:22" ht="11.25" x14ac:dyDescent="0.25"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  <c r="R9673" s="1"/>
      <c r="S9673" s="1"/>
      <c r="T9673" s="1"/>
      <c r="U9673" s="1"/>
      <c r="V9673" s="1"/>
    </row>
    <row r="9674" spans="2:22" ht="11.25" x14ac:dyDescent="0.25"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  <c r="R9674" s="1"/>
      <c r="S9674" s="1"/>
      <c r="T9674" s="1"/>
      <c r="U9674" s="1"/>
      <c r="V9674" s="1"/>
    </row>
    <row r="9675" spans="2:22" ht="11.25" x14ac:dyDescent="0.25"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  <c r="R9675" s="1"/>
      <c r="S9675" s="1"/>
      <c r="T9675" s="1"/>
      <c r="U9675" s="1"/>
      <c r="V9675" s="1"/>
    </row>
    <row r="9676" spans="2:22" ht="11.25" x14ac:dyDescent="0.25"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  <c r="R9676" s="1"/>
      <c r="S9676" s="1"/>
      <c r="T9676" s="1"/>
      <c r="U9676" s="1"/>
      <c r="V9676" s="1"/>
    </row>
    <row r="9677" spans="2:22" ht="11.25" x14ac:dyDescent="0.25"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  <c r="R9677" s="1"/>
      <c r="S9677" s="1"/>
      <c r="T9677" s="1"/>
      <c r="U9677" s="1"/>
      <c r="V9677" s="1"/>
    </row>
    <row r="9678" spans="2:22" ht="11.25" x14ac:dyDescent="0.25"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  <c r="R9678" s="1"/>
      <c r="S9678" s="1"/>
      <c r="T9678" s="1"/>
      <c r="U9678" s="1"/>
      <c r="V9678" s="1"/>
    </row>
    <row r="9679" spans="2:22" ht="11.25" x14ac:dyDescent="0.25"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  <c r="R9679" s="1"/>
      <c r="S9679" s="1"/>
      <c r="T9679" s="1"/>
      <c r="U9679" s="1"/>
      <c r="V9679" s="1"/>
    </row>
    <row r="9680" spans="2:22" ht="11.25" x14ac:dyDescent="0.25"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  <c r="R9680" s="1"/>
      <c r="S9680" s="1"/>
      <c r="T9680" s="1"/>
      <c r="U9680" s="1"/>
      <c r="V9680" s="1"/>
    </row>
    <row r="9681" spans="2:22" ht="11.25" x14ac:dyDescent="0.25"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  <c r="R9681" s="1"/>
      <c r="S9681" s="1"/>
      <c r="T9681" s="1"/>
      <c r="U9681" s="1"/>
      <c r="V9681" s="1"/>
    </row>
    <row r="9682" spans="2:22" ht="11.25" x14ac:dyDescent="0.25"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  <c r="R9682" s="1"/>
      <c r="S9682" s="1"/>
      <c r="T9682" s="1"/>
      <c r="U9682" s="1"/>
      <c r="V9682" s="1"/>
    </row>
    <row r="9683" spans="2:22" ht="11.25" x14ac:dyDescent="0.25"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  <c r="R9683" s="1"/>
      <c r="S9683" s="1"/>
      <c r="T9683" s="1"/>
      <c r="U9683" s="1"/>
      <c r="V9683" s="1"/>
    </row>
    <row r="9684" spans="2:22" ht="11.25" x14ac:dyDescent="0.25"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  <c r="R9684" s="1"/>
      <c r="S9684" s="1"/>
      <c r="T9684" s="1"/>
      <c r="U9684" s="1"/>
      <c r="V9684" s="1"/>
    </row>
    <row r="9685" spans="2:22" ht="11.25" x14ac:dyDescent="0.25"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  <c r="R9685" s="1"/>
      <c r="S9685" s="1"/>
      <c r="T9685" s="1"/>
      <c r="U9685" s="1"/>
      <c r="V9685" s="1"/>
    </row>
    <row r="9686" spans="2:22" ht="11.25" x14ac:dyDescent="0.25"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  <c r="R9686" s="1"/>
      <c r="S9686" s="1"/>
      <c r="T9686" s="1"/>
      <c r="U9686" s="1"/>
      <c r="V9686" s="1"/>
    </row>
    <row r="9687" spans="2:22" ht="11.25" x14ac:dyDescent="0.25"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  <c r="R9687" s="1"/>
      <c r="S9687" s="1"/>
      <c r="T9687" s="1"/>
      <c r="U9687" s="1"/>
      <c r="V9687" s="1"/>
    </row>
    <row r="9688" spans="2:22" ht="11.25" x14ac:dyDescent="0.25"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  <c r="R9688" s="1"/>
      <c r="S9688" s="1"/>
      <c r="T9688" s="1"/>
      <c r="U9688" s="1"/>
      <c r="V9688" s="1"/>
    </row>
    <row r="9689" spans="2:22" ht="11.25" x14ac:dyDescent="0.25"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  <c r="R9689" s="1"/>
      <c r="S9689" s="1"/>
      <c r="T9689" s="1"/>
      <c r="U9689" s="1"/>
      <c r="V9689" s="1"/>
    </row>
    <row r="9690" spans="2:22" ht="11.25" x14ac:dyDescent="0.25"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  <c r="R9690" s="1"/>
      <c r="S9690" s="1"/>
      <c r="T9690" s="1"/>
      <c r="U9690" s="1"/>
      <c r="V9690" s="1"/>
    </row>
    <row r="9691" spans="2:22" ht="11.25" x14ac:dyDescent="0.25"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  <c r="R9691" s="1"/>
      <c r="S9691" s="1"/>
      <c r="T9691" s="1"/>
      <c r="U9691" s="1"/>
      <c r="V9691" s="1"/>
    </row>
    <row r="9692" spans="2:22" ht="11.25" x14ac:dyDescent="0.25"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  <c r="R9692" s="1"/>
      <c r="S9692" s="1"/>
      <c r="T9692" s="1"/>
      <c r="U9692" s="1"/>
      <c r="V9692" s="1"/>
    </row>
    <row r="9693" spans="2:22" ht="11.25" x14ac:dyDescent="0.25"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  <c r="R9693" s="1"/>
      <c r="S9693" s="1"/>
      <c r="T9693" s="1"/>
      <c r="U9693" s="1"/>
      <c r="V9693" s="1"/>
    </row>
    <row r="9694" spans="2:22" ht="11.25" x14ac:dyDescent="0.25"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  <c r="R9694" s="1"/>
      <c r="S9694" s="1"/>
      <c r="T9694" s="1"/>
      <c r="U9694" s="1"/>
      <c r="V9694" s="1"/>
    </row>
    <row r="9695" spans="2:22" ht="11.25" x14ac:dyDescent="0.25"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  <c r="R9695" s="1"/>
      <c r="S9695" s="1"/>
      <c r="T9695" s="1"/>
      <c r="U9695" s="1"/>
      <c r="V9695" s="1"/>
    </row>
    <row r="9696" spans="2:22" ht="11.25" x14ac:dyDescent="0.25"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  <c r="R9696" s="1"/>
      <c r="S9696" s="1"/>
      <c r="T9696" s="1"/>
      <c r="U9696" s="1"/>
      <c r="V9696" s="1"/>
    </row>
    <row r="9697" spans="2:22" ht="11.25" x14ac:dyDescent="0.25"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  <c r="R9697" s="1"/>
      <c r="S9697" s="1"/>
      <c r="T9697" s="1"/>
      <c r="U9697" s="1"/>
      <c r="V9697" s="1"/>
    </row>
    <row r="9698" spans="2:22" ht="11.25" x14ac:dyDescent="0.25"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  <c r="R9698" s="1"/>
      <c r="S9698" s="1"/>
      <c r="T9698" s="1"/>
      <c r="U9698" s="1"/>
      <c r="V9698" s="1"/>
    </row>
    <row r="9699" spans="2:22" ht="11.25" x14ac:dyDescent="0.25"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  <c r="R9699" s="1"/>
      <c r="S9699" s="1"/>
      <c r="T9699" s="1"/>
      <c r="U9699" s="1"/>
      <c r="V9699" s="1"/>
    </row>
    <row r="9700" spans="2:22" ht="11.25" x14ac:dyDescent="0.25"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  <c r="R9700" s="1"/>
      <c r="S9700" s="1"/>
      <c r="T9700" s="1"/>
      <c r="U9700" s="1"/>
      <c r="V9700" s="1"/>
    </row>
    <row r="9701" spans="2:22" ht="11.25" x14ac:dyDescent="0.25"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  <c r="R9701" s="1"/>
      <c r="S9701" s="1"/>
      <c r="T9701" s="1"/>
      <c r="U9701" s="1"/>
      <c r="V9701" s="1"/>
    </row>
    <row r="9702" spans="2:22" ht="11.25" x14ac:dyDescent="0.25"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  <c r="R9702" s="1"/>
      <c r="S9702" s="1"/>
      <c r="T9702" s="1"/>
      <c r="U9702" s="1"/>
      <c r="V9702" s="1"/>
    </row>
    <row r="9703" spans="2:22" ht="11.25" x14ac:dyDescent="0.25"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  <c r="R9703" s="1"/>
      <c r="S9703" s="1"/>
      <c r="T9703" s="1"/>
      <c r="U9703" s="1"/>
      <c r="V9703" s="1"/>
    </row>
    <row r="9704" spans="2:22" ht="11.25" x14ac:dyDescent="0.25"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  <c r="R9704" s="1"/>
      <c r="S9704" s="1"/>
      <c r="T9704" s="1"/>
      <c r="U9704" s="1"/>
      <c r="V9704" s="1"/>
    </row>
    <row r="9705" spans="2:22" ht="11.25" x14ac:dyDescent="0.25"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  <c r="R9705" s="1"/>
      <c r="S9705" s="1"/>
      <c r="T9705" s="1"/>
      <c r="U9705" s="1"/>
      <c r="V9705" s="1"/>
    </row>
    <row r="9706" spans="2:22" ht="11.25" x14ac:dyDescent="0.25"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  <c r="R9706" s="1"/>
      <c r="S9706" s="1"/>
      <c r="T9706" s="1"/>
      <c r="U9706" s="1"/>
      <c r="V9706" s="1"/>
    </row>
    <row r="9707" spans="2:22" ht="11.25" x14ac:dyDescent="0.25"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  <c r="R9707" s="1"/>
      <c r="S9707" s="1"/>
      <c r="T9707" s="1"/>
      <c r="U9707" s="1"/>
      <c r="V9707" s="1"/>
    </row>
    <row r="9708" spans="2:22" ht="11.25" x14ac:dyDescent="0.25"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  <c r="R9708" s="1"/>
      <c r="S9708" s="1"/>
      <c r="T9708" s="1"/>
      <c r="U9708" s="1"/>
      <c r="V9708" s="1"/>
    </row>
    <row r="9709" spans="2:22" ht="11.25" x14ac:dyDescent="0.25"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  <c r="R9709" s="1"/>
      <c r="S9709" s="1"/>
      <c r="T9709" s="1"/>
      <c r="U9709" s="1"/>
      <c r="V9709" s="1"/>
    </row>
    <row r="9710" spans="2:22" ht="11.25" x14ac:dyDescent="0.25"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  <c r="R9710" s="1"/>
      <c r="S9710" s="1"/>
      <c r="T9710" s="1"/>
      <c r="U9710" s="1"/>
      <c r="V9710" s="1"/>
    </row>
    <row r="9711" spans="2:22" ht="11.25" x14ac:dyDescent="0.25"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  <c r="R9711" s="1"/>
      <c r="S9711" s="1"/>
      <c r="T9711" s="1"/>
      <c r="U9711" s="1"/>
      <c r="V9711" s="1"/>
    </row>
    <row r="9712" spans="2:22" ht="11.25" x14ac:dyDescent="0.25"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  <c r="R9712" s="1"/>
      <c r="S9712" s="1"/>
      <c r="T9712" s="1"/>
      <c r="U9712" s="1"/>
      <c r="V9712" s="1"/>
    </row>
    <row r="9713" spans="2:22" ht="11.25" x14ac:dyDescent="0.25"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  <c r="R9713" s="1"/>
      <c r="S9713" s="1"/>
      <c r="T9713" s="1"/>
      <c r="U9713" s="1"/>
      <c r="V9713" s="1"/>
    </row>
    <row r="9714" spans="2:22" ht="11.25" x14ac:dyDescent="0.25"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  <c r="R9714" s="1"/>
      <c r="S9714" s="1"/>
      <c r="T9714" s="1"/>
      <c r="U9714" s="1"/>
      <c r="V9714" s="1"/>
    </row>
    <row r="9715" spans="2:22" ht="11.25" x14ac:dyDescent="0.25"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  <c r="R9715" s="1"/>
      <c r="S9715" s="1"/>
      <c r="T9715" s="1"/>
      <c r="U9715" s="1"/>
      <c r="V9715" s="1"/>
    </row>
    <row r="9716" spans="2:22" ht="11.25" x14ac:dyDescent="0.25"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  <c r="R9716" s="1"/>
      <c r="S9716" s="1"/>
      <c r="T9716" s="1"/>
      <c r="U9716" s="1"/>
      <c r="V9716" s="1"/>
    </row>
    <row r="9717" spans="2:22" ht="11.25" x14ac:dyDescent="0.25"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  <c r="R9717" s="1"/>
      <c r="S9717" s="1"/>
      <c r="T9717" s="1"/>
      <c r="U9717" s="1"/>
      <c r="V9717" s="1"/>
    </row>
    <row r="9718" spans="2:22" ht="11.25" x14ac:dyDescent="0.25"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  <c r="R9718" s="1"/>
      <c r="S9718" s="1"/>
      <c r="T9718" s="1"/>
      <c r="U9718" s="1"/>
      <c r="V9718" s="1"/>
    </row>
    <row r="9719" spans="2:22" ht="11.25" x14ac:dyDescent="0.25"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  <c r="R9719" s="1"/>
      <c r="S9719" s="1"/>
      <c r="T9719" s="1"/>
      <c r="U9719" s="1"/>
      <c r="V9719" s="1"/>
    </row>
    <row r="9720" spans="2:22" ht="11.25" x14ac:dyDescent="0.25"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  <c r="R9720" s="1"/>
      <c r="S9720" s="1"/>
      <c r="T9720" s="1"/>
      <c r="U9720" s="1"/>
      <c r="V9720" s="1"/>
    </row>
    <row r="9721" spans="2:22" ht="11.25" x14ac:dyDescent="0.25"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  <c r="R9721" s="1"/>
      <c r="S9721" s="1"/>
      <c r="T9721" s="1"/>
      <c r="U9721" s="1"/>
      <c r="V9721" s="1"/>
    </row>
    <row r="9722" spans="2:22" ht="11.25" x14ac:dyDescent="0.25"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  <c r="R9722" s="1"/>
      <c r="S9722" s="1"/>
      <c r="T9722" s="1"/>
      <c r="U9722" s="1"/>
      <c r="V9722" s="1"/>
    </row>
    <row r="9723" spans="2:22" ht="11.25" x14ac:dyDescent="0.25"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  <c r="R9723" s="1"/>
      <c r="S9723" s="1"/>
      <c r="T9723" s="1"/>
      <c r="U9723" s="1"/>
      <c r="V9723" s="1"/>
    </row>
    <row r="9724" spans="2:22" ht="11.25" x14ac:dyDescent="0.25"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  <c r="R9724" s="1"/>
      <c r="S9724" s="1"/>
      <c r="T9724" s="1"/>
      <c r="U9724" s="1"/>
      <c r="V9724" s="1"/>
    </row>
    <row r="9725" spans="2:22" ht="11.25" x14ac:dyDescent="0.25"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  <c r="R9725" s="1"/>
      <c r="S9725" s="1"/>
      <c r="T9725" s="1"/>
      <c r="U9725" s="1"/>
      <c r="V9725" s="1"/>
    </row>
    <row r="9726" spans="2:22" ht="11.25" x14ac:dyDescent="0.25"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  <c r="R9726" s="1"/>
      <c r="S9726" s="1"/>
      <c r="T9726" s="1"/>
      <c r="U9726" s="1"/>
      <c r="V9726" s="1"/>
    </row>
    <row r="9727" spans="2:22" ht="11.25" x14ac:dyDescent="0.25"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  <c r="R9727" s="1"/>
      <c r="S9727" s="1"/>
      <c r="T9727" s="1"/>
      <c r="U9727" s="1"/>
      <c r="V9727" s="1"/>
    </row>
    <row r="9728" spans="2:22" ht="11.25" x14ac:dyDescent="0.25"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  <c r="R9728" s="1"/>
      <c r="S9728" s="1"/>
      <c r="T9728" s="1"/>
      <c r="U9728" s="1"/>
      <c r="V9728" s="1"/>
    </row>
    <row r="9729" spans="2:22" ht="11.25" x14ac:dyDescent="0.25"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  <c r="R9729" s="1"/>
      <c r="S9729" s="1"/>
      <c r="T9729" s="1"/>
      <c r="U9729" s="1"/>
      <c r="V9729" s="1"/>
    </row>
    <row r="9730" spans="2:22" ht="11.25" x14ac:dyDescent="0.25"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  <c r="R9730" s="1"/>
      <c r="S9730" s="1"/>
      <c r="T9730" s="1"/>
      <c r="U9730" s="1"/>
      <c r="V9730" s="1"/>
    </row>
    <row r="9731" spans="2:22" ht="11.25" x14ac:dyDescent="0.25"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  <c r="R9731" s="1"/>
      <c r="S9731" s="1"/>
      <c r="T9731" s="1"/>
      <c r="U9731" s="1"/>
      <c r="V9731" s="1"/>
    </row>
    <row r="9732" spans="2:22" ht="11.25" x14ac:dyDescent="0.25"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  <c r="R9732" s="1"/>
      <c r="S9732" s="1"/>
      <c r="T9732" s="1"/>
      <c r="U9732" s="1"/>
      <c r="V9732" s="1"/>
    </row>
    <row r="9733" spans="2:22" ht="11.25" x14ac:dyDescent="0.25"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  <c r="R9733" s="1"/>
      <c r="S9733" s="1"/>
      <c r="T9733" s="1"/>
      <c r="U9733" s="1"/>
      <c r="V9733" s="1"/>
    </row>
    <row r="9734" spans="2:22" ht="11.25" x14ac:dyDescent="0.25"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  <c r="R9734" s="1"/>
      <c r="S9734" s="1"/>
      <c r="T9734" s="1"/>
      <c r="U9734" s="1"/>
      <c r="V9734" s="1"/>
    </row>
    <row r="9735" spans="2:22" ht="11.25" x14ac:dyDescent="0.25"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  <c r="R9735" s="1"/>
      <c r="S9735" s="1"/>
      <c r="T9735" s="1"/>
      <c r="U9735" s="1"/>
      <c r="V9735" s="1"/>
    </row>
    <row r="9736" spans="2:22" ht="11.25" x14ac:dyDescent="0.25"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  <c r="R9736" s="1"/>
      <c r="S9736" s="1"/>
      <c r="T9736" s="1"/>
      <c r="U9736" s="1"/>
      <c r="V9736" s="1"/>
    </row>
    <row r="9737" spans="2:22" ht="11.25" x14ac:dyDescent="0.25"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  <c r="R9737" s="1"/>
      <c r="S9737" s="1"/>
      <c r="T9737" s="1"/>
      <c r="U9737" s="1"/>
      <c r="V9737" s="1"/>
    </row>
    <row r="9738" spans="2:22" ht="11.25" x14ac:dyDescent="0.25"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  <c r="R9738" s="1"/>
      <c r="S9738" s="1"/>
      <c r="T9738" s="1"/>
      <c r="U9738" s="1"/>
      <c r="V9738" s="1"/>
    </row>
    <row r="9739" spans="2:22" ht="11.25" x14ac:dyDescent="0.25"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  <c r="R9739" s="1"/>
      <c r="S9739" s="1"/>
      <c r="T9739" s="1"/>
      <c r="U9739" s="1"/>
      <c r="V9739" s="1"/>
    </row>
    <row r="9740" spans="2:22" ht="11.25" x14ac:dyDescent="0.25"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  <c r="R9740" s="1"/>
      <c r="S9740" s="1"/>
      <c r="T9740" s="1"/>
      <c r="U9740" s="1"/>
      <c r="V9740" s="1"/>
    </row>
    <row r="9741" spans="2:22" ht="11.25" x14ac:dyDescent="0.25"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  <c r="R9741" s="1"/>
      <c r="S9741" s="1"/>
      <c r="T9741" s="1"/>
      <c r="U9741" s="1"/>
      <c r="V9741" s="1"/>
    </row>
    <row r="9742" spans="2:22" ht="11.25" x14ac:dyDescent="0.25"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  <c r="R9742" s="1"/>
      <c r="S9742" s="1"/>
      <c r="T9742" s="1"/>
      <c r="U9742" s="1"/>
      <c r="V9742" s="1"/>
    </row>
    <row r="9743" spans="2:22" ht="11.25" x14ac:dyDescent="0.25"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  <c r="R9743" s="1"/>
      <c r="S9743" s="1"/>
      <c r="T9743" s="1"/>
      <c r="U9743" s="1"/>
      <c r="V9743" s="1"/>
    </row>
    <row r="9744" spans="2:22" ht="11.25" x14ac:dyDescent="0.25"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  <c r="R9744" s="1"/>
      <c r="S9744" s="1"/>
      <c r="T9744" s="1"/>
      <c r="U9744" s="1"/>
      <c r="V9744" s="1"/>
    </row>
    <row r="9745" spans="2:22" ht="11.25" x14ac:dyDescent="0.25"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  <c r="R9745" s="1"/>
      <c r="S9745" s="1"/>
      <c r="T9745" s="1"/>
      <c r="U9745" s="1"/>
      <c r="V9745" s="1"/>
    </row>
    <row r="9746" spans="2:22" ht="11.25" x14ac:dyDescent="0.25"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  <c r="R9746" s="1"/>
      <c r="S9746" s="1"/>
      <c r="T9746" s="1"/>
      <c r="U9746" s="1"/>
      <c r="V9746" s="1"/>
    </row>
    <row r="9747" spans="2:22" ht="11.25" x14ac:dyDescent="0.25"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  <c r="R9747" s="1"/>
      <c r="S9747" s="1"/>
      <c r="T9747" s="1"/>
      <c r="U9747" s="1"/>
      <c r="V9747" s="1"/>
    </row>
    <row r="9748" spans="2:22" ht="11.25" x14ac:dyDescent="0.25"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  <c r="R9748" s="1"/>
      <c r="S9748" s="1"/>
      <c r="T9748" s="1"/>
      <c r="U9748" s="1"/>
      <c r="V9748" s="1"/>
    </row>
    <row r="9749" spans="2:22" ht="11.25" x14ac:dyDescent="0.25"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  <c r="R9749" s="1"/>
      <c r="S9749" s="1"/>
      <c r="T9749" s="1"/>
      <c r="U9749" s="1"/>
      <c r="V9749" s="1"/>
    </row>
    <row r="9750" spans="2:22" ht="11.25" x14ac:dyDescent="0.25"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  <c r="R9750" s="1"/>
      <c r="S9750" s="1"/>
      <c r="T9750" s="1"/>
      <c r="U9750" s="1"/>
      <c r="V9750" s="1"/>
    </row>
    <row r="9751" spans="2:22" ht="11.25" x14ac:dyDescent="0.25"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  <c r="R9751" s="1"/>
      <c r="S9751" s="1"/>
      <c r="T9751" s="1"/>
      <c r="U9751" s="1"/>
      <c r="V9751" s="1"/>
    </row>
    <row r="9752" spans="2:22" ht="11.25" x14ac:dyDescent="0.25"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  <c r="R9752" s="1"/>
      <c r="S9752" s="1"/>
      <c r="T9752" s="1"/>
      <c r="U9752" s="1"/>
      <c r="V9752" s="1"/>
    </row>
    <row r="9753" spans="2:22" ht="11.25" x14ac:dyDescent="0.25"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  <c r="R9753" s="1"/>
      <c r="S9753" s="1"/>
      <c r="T9753" s="1"/>
      <c r="U9753" s="1"/>
      <c r="V9753" s="1"/>
    </row>
    <row r="9754" spans="2:22" ht="11.25" x14ac:dyDescent="0.25"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  <c r="R9754" s="1"/>
      <c r="S9754" s="1"/>
      <c r="T9754" s="1"/>
      <c r="U9754" s="1"/>
      <c r="V9754" s="1"/>
    </row>
    <row r="9755" spans="2:22" ht="11.25" x14ac:dyDescent="0.25"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  <c r="R9755" s="1"/>
      <c r="S9755" s="1"/>
      <c r="T9755" s="1"/>
      <c r="U9755" s="1"/>
      <c r="V9755" s="1"/>
    </row>
    <row r="9756" spans="2:22" ht="11.25" x14ac:dyDescent="0.25"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  <c r="R9756" s="1"/>
      <c r="S9756" s="1"/>
      <c r="T9756" s="1"/>
      <c r="U9756" s="1"/>
      <c r="V9756" s="1"/>
    </row>
    <row r="9757" spans="2:22" ht="11.25" x14ac:dyDescent="0.25"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  <c r="R9757" s="1"/>
      <c r="S9757" s="1"/>
      <c r="T9757" s="1"/>
      <c r="U9757" s="1"/>
      <c r="V9757" s="1"/>
    </row>
    <row r="9758" spans="2:22" ht="11.25" x14ac:dyDescent="0.25"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  <c r="R9758" s="1"/>
      <c r="S9758" s="1"/>
      <c r="T9758" s="1"/>
      <c r="U9758" s="1"/>
      <c r="V9758" s="1"/>
    </row>
    <row r="9759" spans="2:22" ht="11.25" x14ac:dyDescent="0.25"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  <c r="R9759" s="1"/>
      <c r="S9759" s="1"/>
      <c r="T9759" s="1"/>
      <c r="U9759" s="1"/>
      <c r="V9759" s="1"/>
    </row>
    <row r="9760" spans="2:22" ht="11.25" x14ac:dyDescent="0.25"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  <c r="R9760" s="1"/>
      <c r="S9760" s="1"/>
      <c r="T9760" s="1"/>
      <c r="U9760" s="1"/>
      <c r="V9760" s="1"/>
    </row>
    <row r="9761" spans="2:22" ht="11.25" x14ac:dyDescent="0.25"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  <c r="R9761" s="1"/>
      <c r="S9761" s="1"/>
      <c r="T9761" s="1"/>
      <c r="U9761" s="1"/>
      <c r="V9761" s="1"/>
    </row>
    <row r="9762" spans="2:22" ht="11.25" x14ac:dyDescent="0.25"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  <c r="R9762" s="1"/>
      <c r="S9762" s="1"/>
      <c r="T9762" s="1"/>
      <c r="U9762" s="1"/>
      <c r="V9762" s="1"/>
    </row>
    <row r="9763" spans="2:22" ht="11.25" x14ac:dyDescent="0.25"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  <c r="R9763" s="1"/>
      <c r="S9763" s="1"/>
      <c r="T9763" s="1"/>
      <c r="U9763" s="1"/>
      <c r="V9763" s="1"/>
    </row>
    <row r="9764" spans="2:22" ht="11.25" x14ac:dyDescent="0.25"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  <c r="R9764" s="1"/>
      <c r="S9764" s="1"/>
      <c r="T9764" s="1"/>
      <c r="U9764" s="1"/>
      <c r="V9764" s="1"/>
    </row>
    <row r="9765" spans="2:22" ht="11.25" x14ac:dyDescent="0.25"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  <c r="R9765" s="1"/>
      <c r="S9765" s="1"/>
      <c r="T9765" s="1"/>
      <c r="U9765" s="1"/>
      <c r="V9765" s="1"/>
    </row>
    <row r="9766" spans="2:22" ht="11.25" x14ac:dyDescent="0.25"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  <c r="R9766" s="1"/>
      <c r="S9766" s="1"/>
      <c r="T9766" s="1"/>
      <c r="U9766" s="1"/>
      <c r="V9766" s="1"/>
    </row>
    <row r="9767" spans="2:22" ht="11.25" x14ac:dyDescent="0.25"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  <c r="R9767" s="1"/>
      <c r="S9767" s="1"/>
      <c r="T9767" s="1"/>
      <c r="U9767" s="1"/>
      <c r="V9767" s="1"/>
    </row>
    <row r="9768" spans="2:22" ht="11.25" x14ac:dyDescent="0.25"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  <c r="R9768" s="1"/>
      <c r="S9768" s="1"/>
      <c r="T9768" s="1"/>
      <c r="U9768" s="1"/>
      <c r="V9768" s="1"/>
    </row>
    <row r="9769" spans="2:22" ht="11.25" x14ac:dyDescent="0.25"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  <c r="R9769" s="1"/>
      <c r="S9769" s="1"/>
      <c r="T9769" s="1"/>
      <c r="U9769" s="1"/>
      <c r="V9769" s="1"/>
    </row>
    <row r="9770" spans="2:22" ht="11.25" x14ac:dyDescent="0.25"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  <c r="R9770" s="1"/>
      <c r="S9770" s="1"/>
      <c r="T9770" s="1"/>
      <c r="U9770" s="1"/>
      <c r="V9770" s="1"/>
    </row>
    <row r="9771" spans="2:22" ht="11.25" x14ac:dyDescent="0.25"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  <c r="R9771" s="1"/>
      <c r="S9771" s="1"/>
      <c r="T9771" s="1"/>
      <c r="U9771" s="1"/>
      <c r="V9771" s="1"/>
    </row>
    <row r="9772" spans="2:22" ht="11.25" x14ac:dyDescent="0.25"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  <c r="R9772" s="1"/>
      <c r="S9772" s="1"/>
      <c r="T9772" s="1"/>
      <c r="U9772" s="1"/>
      <c r="V9772" s="1"/>
    </row>
    <row r="9773" spans="2:22" ht="11.25" x14ac:dyDescent="0.25"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  <c r="R9773" s="1"/>
      <c r="S9773" s="1"/>
      <c r="T9773" s="1"/>
      <c r="U9773" s="1"/>
      <c r="V9773" s="1"/>
    </row>
    <row r="9774" spans="2:22" ht="11.25" x14ac:dyDescent="0.25"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  <c r="R9774" s="1"/>
      <c r="S9774" s="1"/>
      <c r="T9774" s="1"/>
      <c r="U9774" s="1"/>
      <c r="V9774" s="1"/>
    </row>
    <row r="9775" spans="2:22" ht="11.25" x14ac:dyDescent="0.25"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  <c r="R9775" s="1"/>
      <c r="S9775" s="1"/>
      <c r="T9775" s="1"/>
      <c r="U9775" s="1"/>
      <c r="V9775" s="1"/>
    </row>
    <row r="9776" spans="2:22" ht="11.25" x14ac:dyDescent="0.25"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  <c r="R9776" s="1"/>
      <c r="S9776" s="1"/>
      <c r="T9776" s="1"/>
      <c r="U9776" s="1"/>
      <c r="V9776" s="1"/>
    </row>
    <row r="9777" spans="2:22" ht="11.25" x14ac:dyDescent="0.25"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  <c r="R9777" s="1"/>
      <c r="S9777" s="1"/>
      <c r="T9777" s="1"/>
      <c r="U9777" s="1"/>
      <c r="V9777" s="1"/>
    </row>
    <row r="9778" spans="2:22" ht="11.25" x14ac:dyDescent="0.25"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  <c r="R9778" s="1"/>
      <c r="S9778" s="1"/>
      <c r="T9778" s="1"/>
      <c r="U9778" s="1"/>
      <c r="V9778" s="1"/>
    </row>
    <row r="9779" spans="2:22" ht="11.25" x14ac:dyDescent="0.25"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  <c r="R9779" s="1"/>
      <c r="S9779" s="1"/>
      <c r="T9779" s="1"/>
      <c r="U9779" s="1"/>
      <c r="V9779" s="1"/>
    </row>
    <row r="9780" spans="2:22" ht="11.25" x14ac:dyDescent="0.25"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  <c r="R9780" s="1"/>
      <c r="S9780" s="1"/>
      <c r="T9780" s="1"/>
      <c r="U9780" s="1"/>
      <c r="V9780" s="1"/>
    </row>
    <row r="9781" spans="2:22" ht="11.25" x14ac:dyDescent="0.25"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  <c r="R9781" s="1"/>
      <c r="S9781" s="1"/>
      <c r="T9781" s="1"/>
      <c r="U9781" s="1"/>
      <c r="V9781" s="1"/>
    </row>
    <row r="9782" spans="2:22" ht="11.25" x14ac:dyDescent="0.25"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  <c r="R9782" s="1"/>
      <c r="S9782" s="1"/>
      <c r="T9782" s="1"/>
      <c r="U9782" s="1"/>
      <c r="V9782" s="1"/>
    </row>
    <row r="9783" spans="2:22" ht="11.25" x14ac:dyDescent="0.25"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  <c r="R9783" s="1"/>
      <c r="S9783" s="1"/>
      <c r="T9783" s="1"/>
      <c r="U9783" s="1"/>
      <c r="V9783" s="1"/>
    </row>
    <row r="9784" spans="2:22" ht="11.25" x14ac:dyDescent="0.25"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  <c r="R9784" s="1"/>
      <c r="S9784" s="1"/>
      <c r="T9784" s="1"/>
      <c r="U9784" s="1"/>
      <c r="V9784" s="1"/>
    </row>
    <row r="9785" spans="2:22" ht="11.25" x14ac:dyDescent="0.25"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  <c r="R9785" s="1"/>
      <c r="S9785" s="1"/>
      <c r="T9785" s="1"/>
      <c r="U9785" s="1"/>
      <c r="V9785" s="1"/>
    </row>
    <row r="9786" spans="2:22" ht="11.25" x14ac:dyDescent="0.25"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  <c r="R9786" s="1"/>
      <c r="S9786" s="1"/>
      <c r="T9786" s="1"/>
      <c r="U9786" s="1"/>
      <c r="V9786" s="1"/>
    </row>
    <row r="9787" spans="2:22" ht="11.25" x14ac:dyDescent="0.25"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  <c r="R9787" s="1"/>
      <c r="S9787" s="1"/>
      <c r="T9787" s="1"/>
      <c r="U9787" s="1"/>
      <c r="V9787" s="1"/>
    </row>
    <row r="9788" spans="2:22" ht="11.25" x14ac:dyDescent="0.25"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  <c r="R9788" s="1"/>
      <c r="S9788" s="1"/>
      <c r="T9788" s="1"/>
      <c r="U9788" s="1"/>
      <c r="V9788" s="1"/>
    </row>
    <row r="9789" spans="2:22" ht="11.25" x14ac:dyDescent="0.25"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  <c r="R9789" s="1"/>
      <c r="S9789" s="1"/>
      <c r="T9789" s="1"/>
      <c r="U9789" s="1"/>
      <c r="V9789" s="1"/>
    </row>
    <row r="9790" spans="2:22" ht="11.25" x14ac:dyDescent="0.25"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  <c r="R9790" s="1"/>
      <c r="S9790" s="1"/>
      <c r="T9790" s="1"/>
      <c r="U9790" s="1"/>
      <c r="V9790" s="1"/>
    </row>
    <row r="9791" spans="2:22" ht="11.25" x14ac:dyDescent="0.25"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  <c r="R9791" s="1"/>
      <c r="S9791" s="1"/>
      <c r="T9791" s="1"/>
      <c r="U9791" s="1"/>
      <c r="V9791" s="1"/>
    </row>
    <row r="9792" spans="2:22" ht="11.25" x14ac:dyDescent="0.25"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  <c r="R9792" s="1"/>
      <c r="S9792" s="1"/>
      <c r="T9792" s="1"/>
      <c r="U9792" s="1"/>
      <c r="V9792" s="1"/>
    </row>
    <row r="9793" spans="2:22" ht="11.25" x14ac:dyDescent="0.25"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  <c r="R9793" s="1"/>
      <c r="S9793" s="1"/>
      <c r="T9793" s="1"/>
      <c r="U9793" s="1"/>
      <c r="V9793" s="1"/>
    </row>
    <row r="9794" spans="2:22" ht="11.25" x14ac:dyDescent="0.25"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  <c r="R9794" s="1"/>
      <c r="S9794" s="1"/>
      <c r="T9794" s="1"/>
      <c r="U9794" s="1"/>
      <c r="V9794" s="1"/>
    </row>
    <row r="9795" spans="2:22" ht="11.25" x14ac:dyDescent="0.25"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  <c r="R9795" s="1"/>
      <c r="S9795" s="1"/>
      <c r="T9795" s="1"/>
      <c r="U9795" s="1"/>
      <c r="V9795" s="1"/>
    </row>
    <row r="9796" spans="2:22" ht="11.25" x14ac:dyDescent="0.25"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  <c r="R9796" s="1"/>
      <c r="S9796" s="1"/>
      <c r="T9796" s="1"/>
      <c r="U9796" s="1"/>
      <c r="V9796" s="1"/>
    </row>
    <row r="9797" spans="2:22" ht="11.25" x14ac:dyDescent="0.25"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  <c r="R9797" s="1"/>
      <c r="S9797" s="1"/>
      <c r="T9797" s="1"/>
      <c r="U9797" s="1"/>
      <c r="V9797" s="1"/>
    </row>
    <row r="9798" spans="2:22" ht="11.25" x14ac:dyDescent="0.25"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  <c r="R9798" s="1"/>
      <c r="S9798" s="1"/>
      <c r="T9798" s="1"/>
      <c r="U9798" s="1"/>
      <c r="V9798" s="1"/>
    </row>
    <row r="9799" spans="2:22" ht="11.25" x14ac:dyDescent="0.25"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  <c r="R9799" s="1"/>
      <c r="S9799" s="1"/>
      <c r="T9799" s="1"/>
      <c r="U9799" s="1"/>
      <c r="V9799" s="1"/>
    </row>
    <row r="9800" spans="2:22" ht="11.25" x14ac:dyDescent="0.25"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  <c r="R9800" s="1"/>
      <c r="S9800" s="1"/>
      <c r="T9800" s="1"/>
      <c r="U9800" s="1"/>
      <c r="V9800" s="1"/>
    </row>
    <row r="9801" spans="2:22" ht="11.25" x14ac:dyDescent="0.25"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  <c r="R9801" s="1"/>
      <c r="S9801" s="1"/>
      <c r="T9801" s="1"/>
      <c r="U9801" s="1"/>
      <c r="V9801" s="1"/>
    </row>
    <row r="9802" spans="2:22" ht="11.25" x14ac:dyDescent="0.25"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  <c r="R9802" s="1"/>
      <c r="S9802" s="1"/>
      <c r="T9802" s="1"/>
      <c r="U9802" s="1"/>
      <c r="V9802" s="1"/>
    </row>
    <row r="9803" spans="2:22" ht="11.25" x14ac:dyDescent="0.25"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  <c r="R9803" s="1"/>
      <c r="S9803" s="1"/>
      <c r="T9803" s="1"/>
      <c r="U9803" s="1"/>
      <c r="V9803" s="1"/>
    </row>
    <row r="9804" spans="2:22" ht="11.25" x14ac:dyDescent="0.25"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  <c r="R9804" s="1"/>
      <c r="S9804" s="1"/>
      <c r="T9804" s="1"/>
      <c r="U9804" s="1"/>
      <c r="V9804" s="1"/>
    </row>
    <row r="9805" spans="2:22" ht="11.25" x14ac:dyDescent="0.25"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  <c r="R9805" s="1"/>
      <c r="S9805" s="1"/>
      <c r="T9805" s="1"/>
      <c r="U9805" s="1"/>
      <c r="V9805" s="1"/>
    </row>
    <row r="9806" spans="2:22" ht="11.25" x14ac:dyDescent="0.25"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  <c r="R9806" s="1"/>
      <c r="S9806" s="1"/>
      <c r="T9806" s="1"/>
      <c r="U9806" s="1"/>
      <c r="V9806" s="1"/>
    </row>
    <row r="9807" spans="2:22" ht="11.25" x14ac:dyDescent="0.25"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  <c r="R9807" s="1"/>
      <c r="S9807" s="1"/>
      <c r="T9807" s="1"/>
      <c r="U9807" s="1"/>
      <c r="V9807" s="1"/>
    </row>
    <row r="9808" spans="2:22" ht="11.25" x14ac:dyDescent="0.25"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  <c r="R9808" s="1"/>
      <c r="S9808" s="1"/>
      <c r="T9808" s="1"/>
      <c r="U9808" s="1"/>
      <c r="V9808" s="1"/>
    </row>
    <row r="9809" spans="2:22" ht="11.25" x14ac:dyDescent="0.25"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  <c r="R9809" s="1"/>
      <c r="S9809" s="1"/>
      <c r="T9809" s="1"/>
      <c r="U9809" s="1"/>
      <c r="V9809" s="1"/>
    </row>
    <row r="9810" spans="2:22" ht="11.25" x14ac:dyDescent="0.25"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  <c r="R9810" s="1"/>
      <c r="S9810" s="1"/>
      <c r="T9810" s="1"/>
      <c r="U9810" s="1"/>
      <c r="V9810" s="1"/>
    </row>
    <row r="9811" spans="2:22" ht="11.25" x14ac:dyDescent="0.25"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  <c r="R9811" s="1"/>
      <c r="S9811" s="1"/>
      <c r="T9811" s="1"/>
      <c r="U9811" s="1"/>
      <c r="V9811" s="1"/>
    </row>
    <row r="9812" spans="2:22" ht="11.25" x14ac:dyDescent="0.25"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  <c r="R9812" s="1"/>
      <c r="S9812" s="1"/>
      <c r="T9812" s="1"/>
      <c r="U9812" s="1"/>
      <c r="V9812" s="1"/>
    </row>
    <row r="9813" spans="2:22" ht="11.25" x14ac:dyDescent="0.25"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  <c r="R9813" s="1"/>
      <c r="S9813" s="1"/>
      <c r="T9813" s="1"/>
      <c r="U9813" s="1"/>
      <c r="V9813" s="1"/>
    </row>
    <row r="9814" spans="2:22" ht="11.25" x14ac:dyDescent="0.25"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  <c r="R9814" s="1"/>
      <c r="S9814" s="1"/>
      <c r="T9814" s="1"/>
      <c r="U9814" s="1"/>
      <c r="V9814" s="1"/>
    </row>
    <row r="9815" spans="2:22" ht="11.25" x14ac:dyDescent="0.25"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  <c r="R9815" s="1"/>
      <c r="S9815" s="1"/>
      <c r="T9815" s="1"/>
      <c r="U9815" s="1"/>
      <c r="V9815" s="1"/>
    </row>
    <row r="9816" spans="2:22" ht="11.25" x14ac:dyDescent="0.25"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  <c r="R9816" s="1"/>
      <c r="S9816" s="1"/>
      <c r="T9816" s="1"/>
      <c r="U9816" s="1"/>
      <c r="V9816" s="1"/>
    </row>
    <row r="9817" spans="2:22" ht="11.25" x14ac:dyDescent="0.25"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  <c r="R9817" s="1"/>
      <c r="S9817" s="1"/>
      <c r="T9817" s="1"/>
      <c r="U9817" s="1"/>
      <c r="V9817" s="1"/>
    </row>
    <row r="9818" spans="2:22" ht="11.25" x14ac:dyDescent="0.25"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  <c r="R9818" s="1"/>
      <c r="S9818" s="1"/>
      <c r="T9818" s="1"/>
      <c r="U9818" s="1"/>
      <c r="V9818" s="1"/>
    </row>
    <row r="9819" spans="2:22" ht="11.25" x14ac:dyDescent="0.25"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  <c r="R9819" s="1"/>
      <c r="S9819" s="1"/>
      <c r="T9819" s="1"/>
      <c r="U9819" s="1"/>
      <c r="V9819" s="1"/>
    </row>
    <row r="9820" spans="2:22" ht="11.25" x14ac:dyDescent="0.25"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  <c r="R9820" s="1"/>
      <c r="S9820" s="1"/>
      <c r="T9820" s="1"/>
      <c r="U9820" s="1"/>
      <c r="V9820" s="1"/>
    </row>
    <row r="9821" spans="2:22" ht="11.25" x14ac:dyDescent="0.25"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  <c r="R9821" s="1"/>
      <c r="S9821" s="1"/>
      <c r="T9821" s="1"/>
      <c r="U9821" s="1"/>
      <c r="V9821" s="1"/>
    </row>
    <row r="9822" spans="2:22" ht="11.25" x14ac:dyDescent="0.25"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  <c r="R9822" s="1"/>
      <c r="S9822" s="1"/>
      <c r="T9822" s="1"/>
      <c r="U9822" s="1"/>
      <c r="V9822" s="1"/>
    </row>
    <row r="9823" spans="2:22" ht="11.25" x14ac:dyDescent="0.25"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  <c r="R9823" s="1"/>
      <c r="S9823" s="1"/>
      <c r="T9823" s="1"/>
      <c r="U9823" s="1"/>
      <c r="V9823" s="1"/>
    </row>
    <row r="9824" spans="2:22" ht="11.25" x14ac:dyDescent="0.25"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  <c r="R9824" s="1"/>
      <c r="S9824" s="1"/>
      <c r="T9824" s="1"/>
      <c r="U9824" s="1"/>
      <c r="V9824" s="1"/>
    </row>
    <row r="9825" spans="2:22" ht="11.25" x14ac:dyDescent="0.25"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  <c r="R9825" s="1"/>
      <c r="S9825" s="1"/>
      <c r="T9825" s="1"/>
      <c r="U9825" s="1"/>
      <c r="V9825" s="1"/>
    </row>
    <row r="9826" spans="2:22" ht="11.25" x14ac:dyDescent="0.25"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  <c r="R9826" s="1"/>
      <c r="S9826" s="1"/>
      <c r="T9826" s="1"/>
      <c r="U9826" s="1"/>
      <c r="V9826" s="1"/>
    </row>
    <row r="9827" spans="2:22" ht="11.25" x14ac:dyDescent="0.25"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  <c r="R9827" s="1"/>
      <c r="S9827" s="1"/>
      <c r="T9827" s="1"/>
      <c r="U9827" s="1"/>
      <c r="V9827" s="1"/>
    </row>
    <row r="9828" spans="2:22" ht="11.25" x14ac:dyDescent="0.25"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  <c r="R9828" s="1"/>
      <c r="S9828" s="1"/>
      <c r="T9828" s="1"/>
      <c r="U9828" s="1"/>
      <c r="V9828" s="1"/>
    </row>
    <row r="9829" spans="2:22" ht="11.25" x14ac:dyDescent="0.25"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  <c r="R9829" s="1"/>
      <c r="S9829" s="1"/>
      <c r="T9829" s="1"/>
      <c r="U9829" s="1"/>
      <c r="V9829" s="1"/>
    </row>
    <row r="9830" spans="2:22" ht="11.25" x14ac:dyDescent="0.25"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  <c r="R9830" s="1"/>
      <c r="S9830" s="1"/>
      <c r="T9830" s="1"/>
      <c r="U9830" s="1"/>
      <c r="V9830" s="1"/>
    </row>
    <row r="9831" spans="2:22" ht="11.25" x14ac:dyDescent="0.25"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  <c r="R9831" s="1"/>
      <c r="S9831" s="1"/>
      <c r="T9831" s="1"/>
      <c r="U9831" s="1"/>
      <c r="V9831" s="1"/>
    </row>
    <row r="9832" spans="2:22" ht="11.25" x14ac:dyDescent="0.25"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  <c r="R9832" s="1"/>
      <c r="S9832" s="1"/>
      <c r="T9832" s="1"/>
      <c r="U9832" s="1"/>
      <c r="V9832" s="1"/>
    </row>
    <row r="9833" spans="2:22" ht="11.25" x14ac:dyDescent="0.25"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  <c r="R9833" s="1"/>
      <c r="S9833" s="1"/>
      <c r="T9833" s="1"/>
      <c r="U9833" s="1"/>
      <c r="V9833" s="1"/>
    </row>
    <row r="9834" spans="2:22" ht="11.25" x14ac:dyDescent="0.25"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  <c r="R9834" s="1"/>
      <c r="S9834" s="1"/>
      <c r="T9834" s="1"/>
      <c r="U9834" s="1"/>
      <c r="V9834" s="1"/>
    </row>
    <row r="9835" spans="2:22" ht="11.25" x14ac:dyDescent="0.25"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  <c r="R9835" s="1"/>
      <c r="S9835" s="1"/>
      <c r="T9835" s="1"/>
      <c r="U9835" s="1"/>
      <c r="V9835" s="1"/>
    </row>
    <row r="9836" spans="2:22" ht="11.25" x14ac:dyDescent="0.25"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  <c r="R9836" s="1"/>
      <c r="S9836" s="1"/>
      <c r="T9836" s="1"/>
      <c r="U9836" s="1"/>
      <c r="V9836" s="1"/>
    </row>
    <row r="9837" spans="2:22" ht="11.25" x14ac:dyDescent="0.25"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  <c r="R9837" s="1"/>
      <c r="S9837" s="1"/>
      <c r="T9837" s="1"/>
      <c r="U9837" s="1"/>
      <c r="V9837" s="1"/>
    </row>
    <row r="9838" spans="2:22" ht="11.25" x14ac:dyDescent="0.25"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  <c r="R9838" s="1"/>
      <c r="S9838" s="1"/>
      <c r="T9838" s="1"/>
      <c r="U9838" s="1"/>
      <c r="V9838" s="1"/>
    </row>
    <row r="9839" spans="2:22" ht="11.25" x14ac:dyDescent="0.25"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  <c r="R9839" s="1"/>
      <c r="S9839" s="1"/>
      <c r="T9839" s="1"/>
      <c r="U9839" s="1"/>
      <c r="V9839" s="1"/>
    </row>
    <row r="9840" spans="2:22" ht="11.25" x14ac:dyDescent="0.25"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  <c r="R9840" s="1"/>
      <c r="S9840" s="1"/>
      <c r="T9840" s="1"/>
      <c r="U9840" s="1"/>
      <c r="V9840" s="1"/>
    </row>
    <row r="9841" spans="2:22" ht="11.25" x14ac:dyDescent="0.25"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  <c r="R9841" s="1"/>
      <c r="S9841" s="1"/>
      <c r="T9841" s="1"/>
      <c r="U9841" s="1"/>
      <c r="V9841" s="1"/>
    </row>
    <row r="9842" spans="2:22" ht="11.25" x14ac:dyDescent="0.25"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  <c r="R9842" s="1"/>
      <c r="S9842" s="1"/>
      <c r="T9842" s="1"/>
      <c r="U9842" s="1"/>
      <c r="V9842" s="1"/>
    </row>
    <row r="9843" spans="2:22" ht="11.25" x14ac:dyDescent="0.25"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  <c r="R9843" s="1"/>
      <c r="S9843" s="1"/>
      <c r="T9843" s="1"/>
      <c r="U9843" s="1"/>
      <c r="V9843" s="1"/>
    </row>
    <row r="9844" spans="2:22" ht="11.25" x14ac:dyDescent="0.25"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  <c r="R9844" s="1"/>
      <c r="S9844" s="1"/>
      <c r="T9844" s="1"/>
      <c r="U9844" s="1"/>
      <c r="V9844" s="1"/>
    </row>
    <row r="9845" spans="2:22" ht="11.25" x14ac:dyDescent="0.25"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  <c r="R9845" s="1"/>
      <c r="S9845" s="1"/>
      <c r="T9845" s="1"/>
      <c r="U9845" s="1"/>
      <c r="V9845" s="1"/>
    </row>
    <row r="9846" spans="2:22" ht="11.25" x14ac:dyDescent="0.25"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  <c r="R9846" s="1"/>
      <c r="S9846" s="1"/>
      <c r="T9846" s="1"/>
      <c r="U9846" s="1"/>
      <c r="V9846" s="1"/>
    </row>
    <row r="9847" spans="2:22" ht="11.25" x14ac:dyDescent="0.25"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  <c r="R9847" s="1"/>
      <c r="S9847" s="1"/>
      <c r="T9847" s="1"/>
      <c r="U9847" s="1"/>
      <c r="V9847" s="1"/>
    </row>
    <row r="9848" spans="2:22" ht="11.25" x14ac:dyDescent="0.25"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  <c r="R9848" s="1"/>
      <c r="S9848" s="1"/>
      <c r="T9848" s="1"/>
      <c r="U9848" s="1"/>
      <c r="V9848" s="1"/>
    </row>
    <row r="9849" spans="2:22" ht="11.25" x14ac:dyDescent="0.25"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  <c r="R9849" s="1"/>
      <c r="S9849" s="1"/>
      <c r="T9849" s="1"/>
      <c r="U9849" s="1"/>
      <c r="V9849" s="1"/>
    </row>
    <row r="9850" spans="2:22" ht="11.25" x14ac:dyDescent="0.25"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  <c r="R9850" s="1"/>
      <c r="S9850" s="1"/>
      <c r="T9850" s="1"/>
      <c r="U9850" s="1"/>
      <c r="V9850" s="1"/>
    </row>
    <row r="9851" spans="2:22" ht="11.25" x14ac:dyDescent="0.25"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  <c r="R9851" s="1"/>
      <c r="S9851" s="1"/>
      <c r="T9851" s="1"/>
      <c r="U9851" s="1"/>
      <c r="V9851" s="1"/>
    </row>
    <row r="9852" spans="2:22" ht="11.25" x14ac:dyDescent="0.25"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  <c r="R9852" s="1"/>
      <c r="S9852" s="1"/>
      <c r="T9852" s="1"/>
      <c r="U9852" s="1"/>
      <c r="V9852" s="1"/>
    </row>
    <row r="9853" spans="2:22" ht="11.25" x14ac:dyDescent="0.25"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  <c r="R9853" s="1"/>
      <c r="S9853" s="1"/>
      <c r="T9853" s="1"/>
      <c r="U9853" s="1"/>
      <c r="V9853" s="1"/>
    </row>
    <row r="9854" spans="2:22" ht="11.25" x14ac:dyDescent="0.25"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  <c r="R9854" s="1"/>
      <c r="S9854" s="1"/>
      <c r="T9854" s="1"/>
      <c r="U9854" s="1"/>
      <c r="V9854" s="1"/>
    </row>
    <row r="9855" spans="2:22" ht="11.25" x14ac:dyDescent="0.25"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  <c r="R9855" s="1"/>
      <c r="S9855" s="1"/>
      <c r="T9855" s="1"/>
      <c r="U9855" s="1"/>
      <c r="V9855" s="1"/>
    </row>
    <row r="9856" spans="2:22" ht="11.25" x14ac:dyDescent="0.25"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  <c r="R9856" s="1"/>
      <c r="S9856" s="1"/>
      <c r="T9856" s="1"/>
      <c r="U9856" s="1"/>
      <c r="V9856" s="1"/>
    </row>
    <row r="9857" spans="2:22" ht="11.25" x14ac:dyDescent="0.25"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  <c r="R9857" s="1"/>
      <c r="S9857" s="1"/>
      <c r="T9857" s="1"/>
      <c r="U9857" s="1"/>
      <c r="V9857" s="1"/>
    </row>
    <row r="9858" spans="2:22" ht="11.25" x14ac:dyDescent="0.25"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  <c r="R9858" s="1"/>
      <c r="S9858" s="1"/>
      <c r="T9858" s="1"/>
      <c r="U9858" s="1"/>
      <c r="V9858" s="1"/>
    </row>
    <row r="9859" spans="2:22" ht="11.25" x14ac:dyDescent="0.25"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  <c r="R9859" s="1"/>
      <c r="S9859" s="1"/>
      <c r="T9859" s="1"/>
      <c r="U9859" s="1"/>
      <c r="V9859" s="1"/>
    </row>
    <row r="9860" spans="2:22" ht="11.25" x14ac:dyDescent="0.25"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  <c r="R9860" s="1"/>
      <c r="S9860" s="1"/>
      <c r="T9860" s="1"/>
      <c r="U9860" s="1"/>
      <c r="V9860" s="1"/>
    </row>
    <row r="9861" spans="2:22" ht="11.25" x14ac:dyDescent="0.25"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  <c r="R9861" s="1"/>
      <c r="S9861" s="1"/>
      <c r="T9861" s="1"/>
      <c r="U9861" s="1"/>
      <c r="V9861" s="1"/>
    </row>
    <row r="9862" spans="2:22" ht="11.25" x14ac:dyDescent="0.25"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  <c r="R9862" s="1"/>
      <c r="S9862" s="1"/>
      <c r="T9862" s="1"/>
      <c r="U9862" s="1"/>
      <c r="V9862" s="1"/>
    </row>
    <row r="9863" spans="2:22" ht="11.25" x14ac:dyDescent="0.25"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  <c r="R9863" s="1"/>
      <c r="S9863" s="1"/>
      <c r="T9863" s="1"/>
      <c r="U9863" s="1"/>
      <c r="V9863" s="1"/>
    </row>
    <row r="9864" spans="2:22" ht="11.25" x14ac:dyDescent="0.25"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  <c r="R9864" s="1"/>
      <c r="S9864" s="1"/>
      <c r="T9864" s="1"/>
      <c r="U9864" s="1"/>
      <c r="V9864" s="1"/>
    </row>
    <row r="9865" spans="2:22" ht="11.25" x14ac:dyDescent="0.25"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  <c r="R9865" s="1"/>
      <c r="S9865" s="1"/>
      <c r="T9865" s="1"/>
      <c r="U9865" s="1"/>
      <c r="V9865" s="1"/>
    </row>
    <row r="9866" spans="2:22" ht="11.25" x14ac:dyDescent="0.25"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  <c r="R9866" s="1"/>
      <c r="S9866" s="1"/>
      <c r="T9866" s="1"/>
      <c r="U9866" s="1"/>
      <c r="V9866" s="1"/>
    </row>
    <row r="9867" spans="2:22" ht="11.25" x14ac:dyDescent="0.25"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  <c r="R9867" s="1"/>
      <c r="S9867" s="1"/>
      <c r="T9867" s="1"/>
      <c r="U9867" s="1"/>
      <c r="V9867" s="1"/>
    </row>
    <row r="9868" spans="2:22" ht="11.25" x14ac:dyDescent="0.25"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  <c r="R9868" s="1"/>
      <c r="S9868" s="1"/>
      <c r="T9868" s="1"/>
      <c r="U9868" s="1"/>
      <c r="V9868" s="1"/>
    </row>
    <row r="9869" spans="2:22" ht="11.25" x14ac:dyDescent="0.25"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  <c r="R9869" s="1"/>
      <c r="S9869" s="1"/>
      <c r="T9869" s="1"/>
      <c r="U9869" s="1"/>
      <c r="V9869" s="1"/>
    </row>
    <row r="9870" spans="2:22" ht="11.25" x14ac:dyDescent="0.25"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  <c r="R9870" s="1"/>
      <c r="S9870" s="1"/>
      <c r="T9870" s="1"/>
      <c r="U9870" s="1"/>
      <c r="V9870" s="1"/>
    </row>
    <row r="9871" spans="2:22" ht="11.25" x14ac:dyDescent="0.25"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  <c r="R9871" s="1"/>
      <c r="S9871" s="1"/>
      <c r="T9871" s="1"/>
      <c r="U9871" s="1"/>
      <c r="V9871" s="1"/>
    </row>
    <row r="9872" spans="2:22" ht="11.25" x14ac:dyDescent="0.25"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  <c r="R9872" s="1"/>
      <c r="S9872" s="1"/>
      <c r="T9872" s="1"/>
      <c r="U9872" s="1"/>
      <c r="V9872" s="1"/>
    </row>
    <row r="9873" spans="2:22" ht="11.25" x14ac:dyDescent="0.25"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  <c r="R9873" s="1"/>
      <c r="S9873" s="1"/>
      <c r="T9873" s="1"/>
      <c r="U9873" s="1"/>
      <c r="V9873" s="1"/>
    </row>
    <row r="9874" spans="2:22" ht="11.25" x14ac:dyDescent="0.25"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  <c r="R9874" s="1"/>
      <c r="S9874" s="1"/>
      <c r="T9874" s="1"/>
      <c r="U9874" s="1"/>
      <c r="V9874" s="1"/>
    </row>
    <row r="9875" spans="2:22" ht="11.25" x14ac:dyDescent="0.25"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  <c r="R9875" s="1"/>
      <c r="S9875" s="1"/>
      <c r="T9875" s="1"/>
      <c r="U9875" s="1"/>
      <c r="V9875" s="1"/>
    </row>
    <row r="9876" spans="2:22" ht="11.25" x14ac:dyDescent="0.25"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  <c r="R9876" s="1"/>
      <c r="S9876" s="1"/>
      <c r="T9876" s="1"/>
      <c r="U9876" s="1"/>
      <c r="V9876" s="1"/>
    </row>
    <row r="9877" spans="2:22" ht="11.25" x14ac:dyDescent="0.25"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  <c r="R9877" s="1"/>
      <c r="S9877" s="1"/>
      <c r="T9877" s="1"/>
      <c r="U9877" s="1"/>
      <c r="V9877" s="1"/>
    </row>
    <row r="9878" spans="2:22" ht="11.25" x14ac:dyDescent="0.25"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  <c r="R9878" s="1"/>
      <c r="S9878" s="1"/>
      <c r="T9878" s="1"/>
      <c r="U9878" s="1"/>
      <c r="V9878" s="1"/>
    </row>
    <row r="9879" spans="2:22" ht="11.25" x14ac:dyDescent="0.25"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  <c r="R9879" s="1"/>
      <c r="S9879" s="1"/>
      <c r="T9879" s="1"/>
      <c r="U9879" s="1"/>
      <c r="V9879" s="1"/>
    </row>
    <row r="9880" spans="2:22" ht="11.25" x14ac:dyDescent="0.25"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  <c r="R9880" s="1"/>
      <c r="S9880" s="1"/>
      <c r="T9880" s="1"/>
      <c r="U9880" s="1"/>
      <c r="V9880" s="1"/>
    </row>
    <row r="9881" spans="2:22" ht="11.25" x14ac:dyDescent="0.25"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  <c r="R9881" s="1"/>
      <c r="S9881" s="1"/>
      <c r="T9881" s="1"/>
      <c r="U9881" s="1"/>
      <c r="V9881" s="1"/>
    </row>
    <row r="9882" spans="2:22" ht="11.25" x14ac:dyDescent="0.25"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  <c r="R9882" s="1"/>
      <c r="S9882" s="1"/>
      <c r="T9882" s="1"/>
      <c r="U9882" s="1"/>
      <c r="V9882" s="1"/>
    </row>
    <row r="9883" spans="2:22" ht="11.25" x14ac:dyDescent="0.25"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  <c r="R9883" s="1"/>
      <c r="S9883" s="1"/>
      <c r="T9883" s="1"/>
      <c r="U9883" s="1"/>
      <c r="V9883" s="1"/>
    </row>
    <row r="9884" spans="2:22" ht="11.25" x14ac:dyDescent="0.25"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  <c r="R9884" s="1"/>
      <c r="S9884" s="1"/>
      <c r="T9884" s="1"/>
      <c r="U9884" s="1"/>
      <c r="V9884" s="1"/>
    </row>
    <row r="9885" spans="2:22" ht="11.25" x14ac:dyDescent="0.25"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  <c r="R9885" s="1"/>
      <c r="S9885" s="1"/>
      <c r="T9885" s="1"/>
      <c r="U9885" s="1"/>
      <c r="V9885" s="1"/>
    </row>
    <row r="9886" spans="2:22" ht="11.25" x14ac:dyDescent="0.25"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  <c r="R9886" s="1"/>
      <c r="S9886" s="1"/>
      <c r="T9886" s="1"/>
      <c r="U9886" s="1"/>
      <c r="V9886" s="1"/>
    </row>
    <row r="9887" spans="2:22" ht="11.25" x14ac:dyDescent="0.25"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  <c r="R9887" s="1"/>
      <c r="S9887" s="1"/>
      <c r="T9887" s="1"/>
      <c r="U9887" s="1"/>
      <c r="V9887" s="1"/>
    </row>
    <row r="9888" spans="2:22" ht="11.25" x14ac:dyDescent="0.25"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  <c r="R9888" s="1"/>
      <c r="S9888" s="1"/>
      <c r="T9888" s="1"/>
      <c r="U9888" s="1"/>
      <c r="V9888" s="1"/>
    </row>
    <row r="9889" spans="2:22" ht="11.25" x14ac:dyDescent="0.25"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  <c r="R9889" s="1"/>
      <c r="S9889" s="1"/>
      <c r="T9889" s="1"/>
      <c r="U9889" s="1"/>
      <c r="V9889" s="1"/>
    </row>
    <row r="9890" spans="2:22" ht="11.25" x14ac:dyDescent="0.25"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  <c r="R9890" s="1"/>
      <c r="S9890" s="1"/>
      <c r="T9890" s="1"/>
      <c r="U9890" s="1"/>
      <c r="V9890" s="1"/>
    </row>
    <row r="9891" spans="2:22" ht="11.25" x14ac:dyDescent="0.25"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  <c r="R9891" s="1"/>
      <c r="S9891" s="1"/>
      <c r="T9891" s="1"/>
      <c r="U9891" s="1"/>
      <c r="V9891" s="1"/>
    </row>
    <row r="9892" spans="2:22" ht="11.25" x14ac:dyDescent="0.25"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  <c r="R9892" s="1"/>
      <c r="S9892" s="1"/>
      <c r="T9892" s="1"/>
      <c r="U9892" s="1"/>
      <c r="V9892" s="1"/>
    </row>
    <row r="9893" spans="2:22" ht="11.25" x14ac:dyDescent="0.25"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  <c r="R9893" s="1"/>
      <c r="S9893" s="1"/>
      <c r="T9893" s="1"/>
      <c r="U9893" s="1"/>
      <c r="V9893" s="1"/>
    </row>
    <row r="9894" spans="2:22" ht="11.25" x14ac:dyDescent="0.25"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  <c r="R9894" s="1"/>
      <c r="S9894" s="1"/>
      <c r="T9894" s="1"/>
      <c r="U9894" s="1"/>
      <c r="V9894" s="1"/>
    </row>
    <row r="9895" spans="2:22" ht="11.25" x14ac:dyDescent="0.25"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  <c r="R9895" s="1"/>
      <c r="S9895" s="1"/>
      <c r="T9895" s="1"/>
      <c r="U9895" s="1"/>
      <c r="V9895" s="1"/>
    </row>
    <row r="9896" spans="2:22" ht="11.25" x14ac:dyDescent="0.25"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  <c r="R9896" s="1"/>
      <c r="S9896" s="1"/>
      <c r="T9896" s="1"/>
      <c r="U9896" s="1"/>
      <c r="V9896" s="1"/>
    </row>
    <row r="9897" spans="2:22" ht="11.25" x14ac:dyDescent="0.25"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  <c r="R9897" s="1"/>
      <c r="S9897" s="1"/>
      <c r="T9897" s="1"/>
      <c r="U9897" s="1"/>
      <c r="V9897" s="1"/>
    </row>
    <row r="9898" spans="2:22" ht="11.25" x14ac:dyDescent="0.25"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  <c r="R9898" s="1"/>
      <c r="S9898" s="1"/>
      <c r="T9898" s="1"/>
      <c r="U9898" s="1"/>
      <c r="V9898" s="1"/>
    </row>
    <row r="9899" spans="2:22" ht="11.25" x14ac:dyDescent="0.25"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  <c r="R9899" s="1"/>
      <c r="S9899" s="1"/>
      <c r="T9899" s="1"/>
      <c r="U9899" s="1"/>
      <c r="V9899" s="1"/>
    </row>
    <row r="9900" spans="2:22" ht="11.25" x14ac:dyDescent="0.25"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  <c r="R9900" s="1"/>
      <c r="S9900" s="1"/>
      <c r="T9900" s="1"/>
      <c r="U9900" s="1"/>
      <c r="V9900" s="1"/>
    </row>
    <row r="9901" spans="2:22" ht="11.25" x14ac:dyDescent="0.25"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  <c r="R9901" s="1"/>
      <c r="S9901" s="1"/>
      <c r="T9901" s="1"/>
      <c r="U9901" s="1"/>
      <c r="V9901" s="1"/>
    </row>
    <row r="9902" spans="2:22" ht="11.25" x14ac:dyDescent="0.25"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  <c r="R9902" s="1"/>
      <c r="S9902" s="1"/>
      <c r="T9902" s="1"/>
      <c r="U9902" s="1"/>
      <c r="V9902" s="1"/>
    </row>
    <row r="9903" spans="2:22" ht="11.25" x14ac:dyDescent="0.25"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  <c r="R9903" s="1"/>
      <c r="S9903" s="1"/>
      <c r="T9903" s="1"/>
      <c r="U9903" s="1"/>
      <c r="V9903" s="1"/>
    </row>
    <row r="9904" spans="2:22" ht="11.25" x14ac:dyDescent="0.25"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  <c r="R9904" s="1"/>
      <c r="S9904" s="1"/>
      <c r="T9904" s="1"/>
      <c r="U9904" s="1"/>
      <c r="V9904" s="1"/>
    </row>
    <row r="9905" spans="2:22" ht="11.25" x14ac:dyDescent="0.25"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  <c r="R9905" s="1"/>
      <c r="S9905" s="1"/>
      <c r="T9905" s="1"/>
      <c r="U9905" s="1"/>
      <c r="V9905" s="1"/>
    </row>
    <row r="9906" spans="2:22" ht="11.25" x14ac:dyDescent="0.25"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  <c r="R9906" s="1"/>
      <c r="S9906" s="1"/>
      <c r="T9906" s="1"/>
      <c r="U9906" s="1"/>
      <c r="V9906" s="1"/>
    </row>
    <row r="9907" spans="2:22" ht="11.25" x14ac:dyDescent="0.25"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  <c r="R9907" s="1"/>
      <c r="S9907" s="1"/>
      <c r="T9907" s="1"/>
      <c r="U9907" s="1"/>
      <c r="V9907" s="1"/>
    </row>
    <row r="9908" spans="2:22" ht="11.25" x14ac:dyDescent="0.25"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  <c r="R9908" s="1"/>
      <c r="S9908" s="1"/>
      <c r="T9908" s="1"/>
      <c r="U9908" s="1"/>
      <c r="V9908" s="1"/>
    </row>
    <row r="9909" spans="2:22" ht="11.25" x14ac:dyDescent="0.25"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  <c r="R9909" s="1"/>
      <c r="S9909" s="1"/>
      <c r="T9909" s="1"/>
      <c r="U9909" s="1"/>
      <c r="V9909" s="1"/>
    </row>
    <row r="9910" spans="2:22" ht="11.25" x14ac:dyDescent="0.25"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  <c r="R9910" s="1"/>
      <c r="S9910" s="1"/>
      <c r="T9910" s="1"/>
      <c r="U9910" s="1"/>
      <c r="V9910" s="1"/>
    </row>
    <row r="9911" spans="2:22" ht="11.25" x14ac:dyDescent="0.25"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  <c r="R9911" s="1"/>
      <c r="S9911" s="1"/>
      <c r="T9911" s="1"/>
      <c r="U9911" s="1"/>
      <c r="V9911" s="1"/>
    </row>
    <row r="9912" spans="2:22" ht="11.25" x14ac:dyDescent="0.25"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  <c r="R9912" s="1"/>
      <c r="S9912" s="1"/>
      <c r="T9912" s="1"/>
      <c r="U9912" s="1"/>
      <c r="V9912" s="1"/>
    </row>
    <row r="9913" spans="2:22" ht="11.25" x14ac:dyDescent="0.25"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  <c r="R9913" s="1"/>
      <c r="S9913" s="1"/>
      <c r="T9913" s="1"/>
      <c r="U9913" s="1"/>
      <c r="V9913" s="1"/>
    </row>
    <row r="9914" spans="2:22" ht="11.25" x14ac:dyDescent="0.25"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  <c r="R9914" s="1"/>
      <c r="S9914" s="1"/>
      <c r="T9914" s="1"/>
      <c r="U9914" s="1"/>
      <c r="V9914" s="1"/>
    </row>
    <row r="9915" spans="2:22" ht="11.25" x14ac:dyDescent="0.25"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  <c r="R9915" s="1"/>
      <c r="S9915" s="1"/>
      <c r="T9915" s="1"/>
      <c r="U9915" s="1"/>
      <c r="V9915" s="1"/>
    </row>
    <row r="9916" spans="2:22" ht="11.25" x14ac:dyDescent="0.25"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  <c r="R9916" s="1"/>
      <c r="S9916" s="1"/>
      <c r="T9916" s="1"/>
      <c r="U9916" s="1"/>
      <c r="V9916" s="1"/>
    </row>
    <row r="9917" spans="2:22" ht="11.25" x14ac:dyDescent="0.25"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  <c r="R9917" s="1"/>
      <c r="S9917" s="1"/>
      <c r="T9917" s="1"/>
      <c r="U9917" s="1"/>
      <c r="V9917" s="1"/>
    </row>
    <row r="9918" spans="2:22" ht="11.25" x14ac:dyDescent="0.25"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  <c r="R9918" s="1"/>
      <c r="S9918" s="1"/>
      <c r="T9918" s="1"/>
      <c r="U9918" s="1"/>
      <c r="V9918" s="1"/>
    </row>
    <row r="9919" spans="2:22" ht="11.25" x14ac:dyDescent="0.25"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  <c r="R9919" s="1"/>
      <c r="S9919" s="1"/>
      <c r="T9919" s="1"/>
      <c r="U9919" s="1"/>
      <c r="V9919" s="1"/>
    </row>
    <row r="9920" spans="2:22" ht="11.25" x14ac:dyDescent="0.25"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  <c r="R9920" s="1"/>
      <c r="S9920" s="1"/>
      <c r="T9920" s="1"/>
      <c r="U9920" s="1"/>
      <c r="V9920" s="1"/>
    </row>
    <row r="9921" spans="2:22" ht="11.25" x14ac:dyDescent="0.25"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  <c r="R9921" s="1"/>
      <c r="S9921" s="1"/>
      <c r="T9921" s="1"/>
      <c r="U9921" s="1"/>
      <c r="V9921" s="1"/>
    </row>
    <row r="9922" spans="2:22" ht="11.25" x14ac:dyDescent="0.25"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  <c r="R9922" s="1"/>
      <c r="S9922" s="1"/>
      <c r="T9922" s="1"/>
      <c r="U9922" s="1"/>
      <c r="V9922" s="1"/>
    </row>
    <row r="9923" spans="2:22" ht="11.25" x14ac:dyDescent="0.25"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  <c r="R9923" s="1"/>
      <c r="S9923" s="1"/>
      <c r="T9923" s="1"/>
      <c r="U9923" s="1"/>
      <c r="V9923" s="1"/>
    </row>
    <row r="9924" spans="2:22" ht="11.25" x14ac:dyDescent="0.25"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  <c r="R9924" s="1"/>
      <c r="S9924" s="1"/>
      <c r="T9924" s="1"/>
      <c r="U9924" s="1"/>
      <c r="V9924" s="1"/>
    </row>
    <row r="9925" spans="2:22" ht="11.25" x14ac:dyDescent="0.25"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  <c r="R9925" s="1"/>
      <c r="S9925" s="1"/>
      <c r="T9925" s="1"/>
      <c r="U9925" s="1"/>
      <c r="V9925" s="1"/>
    </row>
    <row r="9926" spans="2:22" ht="11.25" x14ac:dyDescent="0.25"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  <c r="R9926" s="1"/>
      <c r="S9926" s="1"/>
      <c r="T9926" s="1"/>
      <c r="U9926" s="1"/>
      <c r="V9926" s="1"/>
    </row>
    <row r="9927" spans="2:22" ht="11.25" x14ac:dyDescent="0.25"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  <c r="R9927" s="1"/>
      <c r="S9927" s="1"/>
      <c r="T9927" s="1"/>
      <c r="U9927" s="1"/>
      <c r="V9927" s="1"/>
    </row>
    <row r="9928" spans="2:22" ht="11.25" x14ac:dyDescent="0.25"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  <c r="R9928" s="1"/>
      <c r="S9928" s="1"/>
      <c r="T9928" s="1"/>
      <c r="U9928" s="1"/>
      <c r="V9928" s="1"/>
    </row>
    <row r="9929" spans="2:22" ht="11.25" x14ac:dyDescent="0.25"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  <c r="R9929" s="1"/>
      <c r="S9929" s="1"/>
      <c r="T9929" s="1"/>
      <c r="U9929" s="1"/>
      <c r="V9929" s="1"/>
    </row>
    <row r="9930" spans="2:22" ht="11.25" x14ac:dyDescent="0.25"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  <c r="R9930" s="1"/>
      <c r="S9930" s="1"/>
      <c r="T9930" s="1"/>
      <c r="U9930" s="1"/>
      <c r="V9930" s="1"/>
    </row>
    <row r="9931" spans="2:22" ht="11.25" x14ac:dyDescent="0.25"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  <c r="R9931" s="1"/>
      <c r="S9931" s="1"/>
      <c r="T9931" s="1"/>
      <c r="U9931" s="1"/>
      <c r="V9931" s="1"/>
    </row>
    <row r="9932" spans="2:22" ht="11.25" x14ac:dyDescent="0.25"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  <c r="R9932" s="1"/>
      <c r="S9932" s="1"/>
      <c r="T9932" s="1"/>
      <c r="U9932" s="1"/>
      <c r="V9932" s="1"/>
    </row>
    <row r="9933" spans="2:22" ht="11.25" x14ac:dyDescent="0.25"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  <c r="R9933" s="1"/>
      <c r="S9933" s="1"/>
      <c r="T9933" s="1"/>
      <c r="U9933" s="1"/>
      <c r="V9933" s="1"/>
    </row>
    <row r="9934" spans="2:22" ht="11.25" x14ac:dyDescent="0.25"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  <c r="R9934" s="1"/>
      <c r="S9934" s="1"/>
      <c r="T9934" s="1"/>
      <c r="U9934" s="1"/>
      <c r="V9934" s="1"/>
    </row>
    <row r="9935" spans="2:22" ht="11.25" x14ac:dyDescent="0.25"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  <c r="R9935" s="1"/>
      <c r="S9935" s="1"/>
      <c r="T9935" s="1"/>
      <c r="U9935" s="1"/>
      <c r="V9935" s="1"/>
    </row>
    <row r="9936" spans="2:22" ht="11.25" x14ac:dyDescent="0.25"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  <c r="R9936" s="1"/>
      <c r="S9936" s="1"/>
      <c r="T9936" s="1"/>
      <c r="U9936" s="1"/>
      <c r="V9936" s="1"/>
    </row>
    <row r="9937" spans="2:22" ht="11.25" x14ac:dyDescent="0.25"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  <c r="R9937" s="1"/>
      <c r="S9937" s="1"/>
      <c r="T9937" s="1"/>
      <c r="U9937" s="1"/>
      <c r="V9937" s="1"/>
    </row>
    <row r="9938" spans="2:22" ht="11.25" x14ac:dyDescent="0.25"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  <c r="R9938" s="1"/>
      <c r="S9938" s="1"/>
      <c r="T9938" s="1"/>
      <c r="U9938" s="1"/>
      <c r="V9938" s="1"/>
    </row>
    <row r="9939" spans="2:22" ht="11.25" x14ac:dyDescent="0.25"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  <c r="R9939" s="1"/>
      <c r="S9939" s="1"/>
      <c r="T9939" s="1"/>
      <c r="U9939" s="1"/>
      <c r="V9939" s="1"/>
    </row>
    <row r="9940" spans="2:22" ht="11.25" x14ac:dyDescent="0.25"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  <c r="R9940" s="1"/>
      <c r="S9940" s="1"/>
      <c r="T9940" s="1"/>
      <c r="U9940" s="1"/>
      <c r="V9940" s="1"/>
    </row>
    <row r="9941" spans="2:22" ht="11.25" x14ac:dyDescent="0.25"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  <c r="R9941" s="1"/>
      <c r="S9941" s="1"/>
      <c r="T9941" s="1"/>
      <c r="U9941" s="1"/>
      <c r="V9941" s="1"/>
    </row>
    <row r="9942" spans="2:22" ht="11.25" x14ac:dyDescent="0.25"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  <c r="R9942" s="1"/>
      <c r="S9942" s="1"/>
      <c r="T9942" s="1"/>
      <c r="U9942" s="1"/>
      <c r="V9942" s="1"/>
    </row>
    <row r="9943" spans="2:22" ht="11.25" x14ac:dyDescent="0.25"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  <c r="R9943" s="1"/>
      <c r="S9943" s="1"/>
      <c r="T9943" s="1"/>
      <c r="U9943" s="1"/>
      <c r="V9943" s="1"/>
    </row>
    <row r="9944" spans="2:22" ht="11.25" x14ac:dyDescent="0.25"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  <c r="R9944" s="1"/>
      <c r="S9944" s="1"/>
      <c r="T9944" s="1"/>
      <c r="U9944" s="1"/>
      <c r="V9944" s="1"/>
    </row>
    <row r="9945" spans="2:22" ht="11.25" x14ac:dyDescent="0.25"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  <c r="R9945" s="1"/>
      <c r="S9945" s="1"/>
      <c r="T9945" s="1"/>
      <c r="U9945" s="1"/>
      <c r="V9945" s="1"/>
    </row>
    <row r="9946" spans="2:22" ht="11.25" x14ac:dyDescent="0.25"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  <c r="R9946" s="1"/>
      <c r="S9946" s="1"/>
      <c r="T9946" s="1"/>
      <c r="U9946" s="1"/>
      <c r="V9946" s="1"/>
    </row>
    <row r="9947" spans="2:22" ht="11.25" x14ac:dyDescent="0.25"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  <c r="R9947" s="1"/>
      <c r="S9947" s="1"/>
      <c r="T9947" s="1"/>
      <c r="U9947" s="1"/>
      <c r="V9947" s="1"/>
    </row>
    <row r="9948" spans="2:22" ht="11.25" x14ac:dyDescent="0.25"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  <c r="R9948" s="1"/>
      <c r="S9948" s="1"/>
      <c r="T9948" s="1"/>
      <c r="U9948" s="1"/>
      <c r="V9948" s="1"/>
    </row>
    <row r="9949" spans="2:22" ht="11.25" x14ac:dyDescent="0.25"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  <c r="R9949" s="1"/>
      <c r="S9949" s="1"/>
      <c r="T9949" s="1"/>
      <c r="U9949" s="1"/>
      <c r="V9949" s="1"/>
    </row>
    <row r="9950" spans="2:22" ht="11.25" x14ac:dyDescent="0.25"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  <c r="R9950" s="1"/>
      <c r="S9950" s="1"/>
      <c r="T9950" s="1"/>
      <c r="U9950" s="1"/>
      <c r="V9950" s="1"/>
    </row>
    <row r="9951" spans="2:22" ht="11.25" x14ac:dyDescent="0.25"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  <c r="R9951" s="1"/>
      <c r="S9951" s="1"/>
      <c r="T9951" s="1"/>
      <c r="U9951" s="1"/>
      <c r="V9951" s="1"/>
    </row>
    <row r="9952" spans="2:22" ht="11.25" x14ac:dyDescent="0.25"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  <c r="R9952" s="1"/>
      <c r="S9952" s="1"/>
      <c r="T9952" s="1"/>
      <c r="U9952" s="1"/>
      <c r="V9952" s="1"/>
    </row>
    <row r="9953" spans="2:22" ht="11.25" x14ac:dyDescent="0.25"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  <c r="R9953" s="1"/>
      <c r="S9953" s="1"/>
      <c r="T9953" s="1"/>
      <c r="U9953" s="1"/>
      <c r="V9953" s="1"/>
    </row>
    <row r="9954" spans="2:22" ht="11.25" x14ac:dyDescent="0.25"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  <c r="R9954" s="1"/>
      <c r="S9954" s="1"/>
      <c r="T9954" s="1"/>
      <c r="U9954" s="1"/>
      <c r="V9954" s="1"/>
    </row>
    <row r="9955" spans="2:22" ht="11.25" x14ac:dyDescent="0.25"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  <c r="R9955" s="1"/>
      <c r="S9955" s="1"/>
      <c r="T9955" s="1"/>
      <c r="U9955" s="1"/>
      <c r="V9955" s="1"/>
    </row>
    <row r="9956" spans="2:22" ht="11.25" x14ac:dyDescent="0.25"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  <c r="R9956" s="1"/>
      <c r="S9956" s="1"/>
      <c r="T9956" s="1"/>
      <c r="U9956" s="1"/>
      <c r="V9956" s="1"/>
    </row>
    <row r="9957" spans="2:22" ht="11.25" x14ac:dyDescent="0.25"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  <c r="R9957" s="1"/>
      <c r="S9957" s="1"/>
      <c r="T9957" s="1"/>
      <c r="U9957" s="1"/>
      <c r="V9957" s="1"/>
    </row>
    <row r="9958" spans="2:22" ht="11.25" x14ac:dyDescent="0.25"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  <c r="R9958" s="1"/>
      <c r="S9958" s="1"/>
      <c r="T9958" s="1"/>
      <c r="U9958" s="1"/>
      <c r="V9958" s="1"/>
    </row>
    <row r="9959" spans="2:22" ht="11.25" x14ac:dyDescent="0.25"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  <c r="R9959" s="1"/>
      <c r="S9959" s="1"/>
      <c r="T9959" s="1"/>
      <c r="U9959" s="1"/>
      <c r="V9959" s="1"/>
    </row>
    <row r="9960" spans="2:22" ht="11.25" x14ac:dyDescent="0.25"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  <c r="R9960" s="1"/>
      <c r="S9960" s="1"/>
      <c r="T9960" s="1"/>
      <c r="U9960" s="1"/>
      <c r="V9960" s="1"/>
    </row>
    <row r="9961" spans="2:22" ht="11.25" x14ac:dyDescent="0.25"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  <c r="R9961" s="1"/>
      <c r="S9961" s="1"/>
      <c r="T9961" s="1"/>
      <c r="U9961" s="1"/>
      <c r="V9961" s="1"/>
    </row>
    <row r="9962" spans="2:22" ht="11.25" x14ac:dyDescent="0.25"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  <c r="R9962" s="1"/>
      <c r="S9962" s="1"/>
      <c r="T9962" s="1"/>
      <c r="U9962" s="1"/>
      <c r="V9962" s="1"/>
    </row>
    <row r="9963" spans="2:22" ht="11.25" x14ac:dyDescent="0.25"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  <c r="R9963" s="1"/>
      <c r="S9963" s="1"/>
      <c r="T9963" s="1"/>
      <c r="U9963" s="1"/>
      <c r="V9963" s="1"/>
    </row>
    <row r="9964" spans="2:22" ht="11.25" x14ac:dyDescent="0.25"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  <c r="R9964" s="1"/>
      <c r="S9964" s="1"/>
      <c r="T9964" s="1"/>
      <c r="U9964" s="1"/>
      <c r="V9964" s="1"/>
    </row>
    <row r="9965" spans="2:22" ht="11.25" x14ac:dyDescent="0.25"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  <c r="R9965" s="1"/>
      <c r="S9965" s="1"/>
      <c r="T9965" s="1"/>
      <c r="U9965" s="1"/>
      <c r="V9965" s="1"/>
    </row>
    <row r="9966" spans="2:22" ht="11.25" x14ac:dyDescent="0.25"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  <c r="R9966" s="1"/>
      <c r="S9966" s="1"/>
      <c r="T9966" s="1"/>
      <c r="U9966" s="1"/>
      <c r="V9966" s="1"/>
    </row>
    <row r="9967" spans="2:22" ht="11.25" x14ac:dyDescent="0.25"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  <c r="R9967" s="1"/>
      <c r="S9967" s="1"/>
      <c r="T9967" s="1"/>
      <c r="U9967" s="1"/>
      <c r="V9967" s="1"/>
    </row>
    <row r="9968" spans="2:22" ht="11.25" x14ac:dyDescent="0.25"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  <c r="R9968" s="1"/>
      <c r="S9968" s="1"/>
      <c r="T9968" s="1"/>
      <c r="U9968" s="1"/>
      <c r="V9968" s="1"/>
    </row>
    <row r="9969" spans="2:22" ht="11.25" x14ac:dyDescent="0.25"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  <c r="R9969" s="1"/>
      <c r="S9969" s="1"/>
      <c r="T9969" s="1"/>
      <c r="U9969" s="1"/>
      <c r="V9969" s="1"/>
    </row>
    <row r="9970" spans="2:22" ht="11.25" x14ac:dyDescent="0.25"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  <c r="R9970" s="1"/>
      <c r="S9970" s="1"/>
      <c r="T9970" s="1"/>
      <c r="U9970" s="1"/>
      <c r="V9970" s="1"/>
    </row>
    <row r="9971" spans="2:22" ht="11.25" x14ac:dyDescent="0.25"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  <c r="R9971" s="1"/>
      <c r="S9971" s="1"/>
      <c r="T9971" s="1"/>
      <c r="U9971" s="1"/>
      <c r="V9971" s="1"/>
    </row>
    <row r="9972" spans="2:22" ht="11.25" x14ac:dyDescent="0.25"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  <c r="R9972" s="1"/>
      <c r="S9972" s="1"/>
      <c r="T9972" s="1"/>
      <c r="U9972" s="1"/>
      <c r="V9972" s="1"/>
    </row>
    <row r="9973" spans="2:22" ht="11.25" x14ac:dyDescent="0.25"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  <c r="R9973" s="1"/>
      <c r="S9973" s="1"/>
      <c r="T9973" s="1"/>
      <c r="U9973" s="1"/>
      <c r="V9973" s="1"/>
    </row>
    <row r="9974" spans="2:22" ht="11.25" x14ac:dyDescent="0.25"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  <c r="R9974" s="1"/>
      <c r="S9974" s="1"/>
      <c r="T9974" s="1"/>
      <c r="U9974" s="1"/>
      <c r="V9974" s="1"/>
    </row>
    <row r="9975" spans="2:22" ht="11.25" x14ac:dyDescent="0.25"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  <c r="R9975" s="1"/>
      <c r="S9975" s="1"/>
      <c r="T9975" s="1"/>
      <c r="U9975" s="1"/>
      <c r="V9975" s="1"/>
    </row>
    <row r="9976" spans="2:22" ht="11.25" x14ac:dyDescent="0.25"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  <c r="R9976" s="1"/>
      <c r="S9976" s="1"/>
      <c r="T9976" s="1"/>
      <c r="U9976" s="1"/>
      <c r="V9976" s="1"/>
    </row>
    <row r="9977" spans="2:22" ht="11.25" x14ac:dyDescent="0.25"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  <c r="R9977" s="1"/>
      <c r="S9977" s="1"/>
      <c r="T9977" s="1"/>
      <c r="U9977" s="1"/>
      <c r="V9977" s="1"/>
    </row>
    <row r="9978" spans="2:22" ht="11.25" x14ac:dyDescent="0.25"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  <c r="R9978" s="1"/>
      <c r="S9978" s="1"/>
      <c r="T9978" s="1"/>
      <c r="U9978" s="1"/>
      <c r="V9978" s="1"/>
    </row>
    <row r="9979" spans="2:22" ht="11.25" x14ac:dyDescent="0.25"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  <c r="R9979" s="1"/>
      <c r="S9979" s="1"/>
      <c r="T9979" s="1"/>
      <c r="U9979" s="1"/>
      <c r="V9979" s="1"/>
    </row>
    <row r="9980" spans="2:22" ht="11.25" x14ac:dyDescent="0.25"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  <c r="R9980" s="1"/>
      <c r="S9980" s="1"/>
      <c r="T9980" s="1"/>
      <c r="U9980" s="1"/>
      <c r="V9980" s="1"/>
    </row>
    <row r="9981" spans="2:22" ht="11.25" x14ac:dyDescent="0.25"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  <c r="R9981" s="1"/>
      <c r="S9981" s="1"/>
      <c r="T9981" s="1"/>
      <c r="U9981" s="1"/>
      <c r="V9981" s="1"/>
    </row>
    <row r="9982" spans="2:22" ht="11.25" x14ac:dyDescent="0.25"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  <c r="R9982" s="1"/>
      <c r="S9982" s="1"/>
      <c r="T9982" s="1"/>
      <c r="U9982" s="1"/>
      <c r="V9982" s="1"/>
    </row>
    <row r="9983" spans="2:22" ht="11.25" x14ac:dyDescent="0.25"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  <c r="R9983" s="1"/>
      <c r="S9983" s="1"/>
      <c r="T9983" s="1"/>
      <c r="U9983" s="1"/>
      <c r="V9983" s="1"/>
    </row>
    <row r="9984" spans="2:22" ht="11.25" x14ac:dyDescent="0.25"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  <c r="R9984" s="1"/>
      <c r="S9984" s="1"/>
      <c r="T9984" s="1"/>
      <c r="U9984" s="1"/>
      <c r="V9984" s="1"/>
    </row>
    <row r="9985" spans="2:22" ht="11.25" x14ac:dyDescent="0.25"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  <c r="R9985" s="1"/>
      <c r="S9985" s="1"/>
      <c r="T9985" s="1"/>
      <c r="U9985" s="1"/>
      <c r="V9985" s="1"/>
    </row>
    <row r="9986" spans="2:22" ht="11.25" x14ac:dyDescent="0.25"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  <c r="R9986" s="1"/>
      <c r="S9986" s="1"/>
      <c r="T9986" s="1"/>
      <c r="U9986" s="1"/>
      <c r="V9986" s="1"/>
    </row>
    <row r="9987" spans="2:22" ht="11.25" x14ac:dyDescent="0.25"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  <c r="R9987" s="1"/>
      <c r="S9987" s="1"/>
      <c r="T9987" s="1"/>
      <c r="U9987" s="1"/>
      <c r="V9987" s="1"/>
    </row>
    <row r="9988" spans="2:22" ht="11.25" x14ac:dyDescent="0.25"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  <c r="R9988" s="1"/>
      <c r="S9988" s="1"/>
      <c r="T9988" s="1"/>
      <c r="U9988" s="1"/>
      <c r="V9988" s="1"/>
    </row>
    <row r="9989" spans="2:22" ht="11.25" x14ac:dyDescent="0.25"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  <c r="R9989" s="1"/>
      <c r="S9989" s="1"/>
      <c r="T9989" s="1"/>
      <c r="U9989" s="1"/>
      <c r="V9989" s="1"/>
    </row>
    <row r="9990" spans="2:22" ht="11.25" x14ac:dyDescent="0.25"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  <c r="R9990" s="1"/>
      <c r="S9990" s="1"/>
      <c r="T9990" s="1"/>
      <c r="U9990" s="1"/>
      <c r="V9990" s="1"/>
    </row>
    <row r="9991" spans="2:22" ht="11.25" x14ac:dyDescent="0.25"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  <c r="R9991" s="1"/>
      <c r="S9991" s="1"/>
      <c r="T9991" s="1"/>
      <c r="U9991" s="1"/>
      <c r="V9991" s="1"/>
    </row>
    <row r="9992" spans="2:22" ht="11.25" x14ac:dyDescent="0.25"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  <c r="R9992" s="1"/>
      <c r="S9992" s="1"/>
      <c r="T9992" s="1"/>
      <c r="U9992" s="1"/>
      <c r="V9992" s="1"/>
    </row>
    <row r="9993" spans="2:22" ht="11.25" x14ac:dyDescent="0.25"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  <c r="R9993" s="1"/>
      <c r="S9993" s="1"/>
      <c r="T9993" s="1"/>
      <c r="U9993" s="1"/>
      <c r="V9993" s="1"/>
    </row>
    <row r="9994" spans="2:22" ht="11.25" x14ac:dyDescent="0.25"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  <c r="R9994" s="1"/>
      <c r="S9994" s="1"/>
      <c r="T9994" s="1"/>
      <c r="U9994" s="1"/>
      <c r="V9994" s="1"/>
    </row>
    <row r="9995" spans="2:22" ht="11.25" x14ac:dyDescent="0.25"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  <c r="R9995" s="1"/>
      <c r="S9995" s="1"/>
      <c r="T9995" s="1"/>
      <c r="U9995" s="1"/>
      <c r="V9995" s="1"/>
    </row>
    <row r="9996" spans="2:22" ht="11.25" x14ac:dyDescent="0.25"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  <c r="R9996" s="1"/>
      <c r="S9996" s="1"/>
      <c r="T9996" s="1"/>
      <c r="U9996" s="1"/>
      <c r="V9996" s="1"/>
    </row>
    <row r="9997" spans="2:22" ht="11.25" x14ac:dyDescent="0.25"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  <c r="R9997" s="1"/>
      <c r="S9997" s="1"/>
      <c r="T9997" s="1"/>
      <c r="U9997" s="1"/>
      <c r="V9997" s="1"/>
    </row>
    <row r="9998" spans="2:22" ht="11.25" x14ac:dyDescent="0.25"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  <c r="R9998" s="1"/>
      <c r="S9998" s="1"/>
      <c r="T9998" s="1"/>
      <c r="U9998" s="1"/>
      <c r="V9998" s="1"/>
    </row>
    <row r="9999" spans="2:22" ht="11.25" x14ac:dyDescent="0.25"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  <c r="R9999" s="1"/>
      <c r="S9999" s="1"/>
      <c r="T9999" s="1"/>
      <c r="U9999" s="1"/>
      <c r="V9999" s="1"/>
    </row>
    <row r="10000" spans="2:22" ht="11.25" x14ac:dyDescent="0.25"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  <c r="R10000" s="1"/>
      <c r="S10000" s="1"/>
      <c r="T10000" s="1"/>
      <c r="U10000" s="1"/>
      <c r="V10000" s="1"/>
    </row>
    <row r="10001" spans="2:22" ht="11.25" x14ac:dyDescent="0.25"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Q10001" s="1"/>
      <c r="R10001" s="1"/>
      <c r="S10001" s="1"/>
      <c r="T10001" s="1"/>
      <c r="U10001" s="1"/>
      <c r="V10001" s="1"/>
    </row>
    <row r="10002" spans="2:22" ht="11.25" x14ac:dyDescent="0.25"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Q10002" s="1"/>
      <c r="R10002" s="1"/>
      <c r="S10002" s="1"/>
      <c r="T10002" s="1"/>
      <c r="U10002" s="1"/>
      <c r="V10002" s="1"/>
    </row>
    <row r="10003" spans="2:22" ht="11.25" x14ac:dyDescent="0.25"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Q10003" s="1"/>
      <c r="R10003" s="1"/>
      <c r="S10003" s="1"/>
      <c r="T10003" s="1"/>
      <c r="U10003" s="1"/>
      <c r="V10003" s="1"/>
    </row>
    <row r="10004" spans="2:22" ht="11.25" x14ac:dyDescent="0.25"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Q10004" s="1"/>
      <c r="R10004" s="1"/>
      <c r="S10004" s="1"/>
      <c r="T10004" s="1"/>
      <c r="U10004" s="1"/>
      <c r="V10004" s="1"/>
    </row>
    <row r="10005" spans="2:22" ht="11.25" x14ac:dyDescent="0.25"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Q10005" s="1"/>
      <c r="R10005" s="1"/>
      <c r="S10005" s="1"/>
      <c r="T10005" s="1"/>
      <c r="U10005" s="1"/>
      <c r="V10005" s="1"/>
    </row>
    <row r="10006" spans="2:22" ht="11.25" x14ac:dyDescent="0.25"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Q10006" s="1"/>
      <c r="R10006" s="1"/>
      <c r="S10006" s="1"/>
      <c r="T10006" s="1"/>
      <c r="U10006" s="1"/>
      <c r="V10006" s="1"/>
    </row>
    <row r="10007" spans="2:22" ht="11.25" x14ac:dyDescent="0.25"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Q10007" s="1"/>
      <c r="R10007" s="1"/>
      <c r="S10007" s="1"/>
      <c r="T10007" s="1"/>
      <c r="U10007" s="1"/>
      <c r="V10007" s="1"/>
    </row>
    <row r="10008" spans="2:22" ht="11.25" x14ac:dyDescent="0.25"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Q10008" s="1"/>
      <c r="R10008" s="1"/>
      <c r="S10008" s="1"/>
      <c r="T10008" s="1"/>
      <c r="U10008" s="1"/>
      <c r="V10008" s="1"/>
    </row>
    <row r="10009" spans="2:22" ht="11.25" x14ac:dyDescent="0.25"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Q10009" s="1"/>
      <c r="R10009" s="1"/>
      <c r="S10009" s="1"/>
      <c r="T10009" s="1"/>
      <c r="U10009" s="1"/>
      <c r="V10009" s="1"/>
    </row>
    <row r="10010" spans="2:22" ht="11.25" x14ac:dyDescent="0.25"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Q10010" s="1"/>
      <c r="R10010" s="1"/>
      <c r="S10010" s="1"/>
      <c r="T10010" s="1"/>
      <c r="U10010" s="1"/>
      <c r="V10010" s="1"/>
    </row>
    <row r="10011" spans="2:22" ht="11.25" x14ac:dyDescent="0.25"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Q10011" s="1"/>
      <c r="R10011" s="1"/>
      <c r="S10011" s="1"/>
      <c r="T10011" s="1"/>
      <c r="U10011" s="1"/>
      <c r="V10011" s="1"/>
    </row>
    <row r="10012" spans="2:22" ht="11.25" x14ac:dyDescent="0.25"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Q10012" s="1"/>
      <c r="R10012" s="1"/>
      <c r="S10012" s="1"/>
      <c r="T10012" s="1"/>
      <c r="U10012" s="1"/>
      <c r="V10012" s="1"/>
    </row>
    <row r="10013" spans="2:22" ht="11.25" x14ac:dyDescent="0.25"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Q10013" s="1"/>
      <c r="R10013" s="1"/>
      <c r="S10013" s="1"/>
      <c r="T10013" s="1"/>
      <c r="U10013" s="1"/>
      <c r="V10013" s="1"/>
    </row>
    <row r="10014" spans="2:22" ht="11.25" x14ac:dyDescent="0.25"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Q10014" s="1"/>
      <c r="R10014" s="1"/>
      <c r="S10014" s="1"/>
      <c r="T10014" s="1"/>
      <c r="U10014" s="1"/>
      <c r="V10014" s="1"/>
    </row>
    <row r="10015" spans="2:22" ht="11.25" x14ac:dyDescent="0.25"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Q10015" s="1"/>
      <c r="R10015" s="1"/>
      <c r="S10015" s="1"/>
      <c r="T10015" s="1"/>
      <c r="U10015" s="1"/>
      <c r="V10015" s="1"/>
    </row>
    <row r="10016" spans="2:22" ht="11.25" x14ac:dyDescent="0.25"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Q10016" s="1"/>
      <c r="R10016" s="1"/>
      <c r="S10016" s="1"/>
      <c r="T10016" s="1"/>
      <c r="U10016" s="1"/>
      <c r="V10016" s="1"/>
    </row>
    <row r="10017" spans="2:22" ht="11.25" x14ac:dyDescent="0.25"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Q10017" s="1"/>
      <c r="R10017" s="1"/>
      <c r="S10017" s="1"/>
      <c r="T10017" s="1"/>
      <c r="U10017" s="1"/>
      <c r="V10017" s="1"/>
    </row>
    <row r="10018" spans="2:22" ht="11.25" x14ac:dyDescent="0.25"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Q10018" s="1"/>
      <c r="R10018" s="1"/>
      <c r="S10018" s="1"/>
      <c r="T10018" s="1"/>
      <c r="U10018" s="1"/>
      <c r="V10018" s="1"/>
    </row>
    <row r="10019" spans="2:22" ht="11.25" x14ac:dyDescent="0.25"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Q10019" s="1"/>
      <c r="R10019" s="1"/>
      <c r="S10019" s="1"/>
      <c r="T10019" s="1"/>
      <c r="U10019" s="1"/>
      <c r="V10019" s="1"/>
    </row>
    <row r="10020" spans="2:22" ht="11.25" x14ac:dyDescent="0.25"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Q10020" s="1"/>
      <c r="R10020" s="1"/>
      <c r="S10020" s="1"/>
      <c r="T10020" s="1"/>
      <c r="U10020" s="1"/>
      <c r="V10020" s="1"/>
    </row>
    <row r="10021" spans="2:22" ht="11.25" x14ac:dyDescent="0.25"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Q10021" s="1"/>
      <c r="R10021" s="1"/>
      <c r="S10021" s="1"/>
      <c r="T10021" s="1"/>
      <c r="U10021" s="1"/>
      <c r="V10021" s="1"/>
    </row>
    <row r="10022" spans="2:22" ht="11.25" x14ac:dyDescent="0.25"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Q10022" s="1"/>
      <c r="R10022" s="1"/>
      <c r="S10022" s="1"/>
      <c r="T10022" s="1"/>
      <c r="U10022" s="1"/>
      <c r="V10022" s="1"/>
    </row>
    <row r="10023" spans="2:22" ht="11.25" x14ac:dyDescent="0.25"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Q10023" s="1"/>
      <c r="R10023" s="1"/>
      <c r="S10023" s="1"/>
      <c r="T10023" s="1"/>
      <c r="U10023" s="1"/>
      <c r="V10023" s="1"/>
    </row>
    <row r="10024" spans="2:22" ht="11.25" x14ac:dyDescent="0.25"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Q10024" s="1"/>
      <c r="R10024" s="1"/>
      <c r="S10024" s="1"/>
      <c r="T10024" s="1"/>
      <c r="U10024" s="1"/>
      <c r="V10024" s="1"/>
    </row>
    <row r="10025" spans="2:22" ht="11.25" x14ac:dyDescent="0.25"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Q10025" s="1"/>
      <c r="R10025" s="1"/>
      <c r="S10025" s="1"/>
      <c r="T10025" s="1"/>
      <c r="U10025" s="1"/>
      <c r="V10025" s="1"/>
    </row>
    <row r="10026" spans="2:22" ht="11.25" x14ac:dyDescent="0.25"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Q10026" s="1"/>
      <c r="R10026" s="1"/>
      <c r="S10026" s="1"/>
      <c r="T10026" s="1"/>
      <c r="U10026" s="1"/>
      <c r="V10026" s="1"/>
    </row>
    <row r="10027" spans="2:22" ht="11.25" x14ac:dyDescent="0.25"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Q10027" s="1"/>
      <c r="R10027" s="1"/>
      <c r="S10027" s="1"/>
      <c r="T10027" s="1"/>
      <c r="U10027" s="1"/>
      <c r="V10027" s="1"/>
    </row>
    <row r="10028" spans="2:22" ht="11.25" x14ac:dyDescent="0.25"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Q10028" s="1"/>
      <c r="R10028" s="1"/>
      <c r="S10028" s="1"/>
      <c r="T10028" s="1"/>
      <c r="U10028" s="1"/>
      <c r="V10028" s="1"/>
    </row>
    <row r="10029" spans="2:22" ht="11.25" x14ac:dyDescent="0.25"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Q10029" s="1"/>
      <c r="R10029" s="1"/>
      <c r="S10029" s="1"/>
      <c r="T10029" s="1"/>
      <c r="U10029" s="1"/>
      <c r="V10029" s="1"/>
    </row>
    <row r="10030" spans="2:22" ht="11.25" x14ac:dyDescent="0.25"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Q10030" s="1"/>
      <c r="R10030" s="1"/>
      <c r="S10030" s="1"/>
      <c r="T10030" s="1"/>
      <c r="U10030" s="1"/>
      <c r="V10030" s="1"/>
    </row>
    <row r="10031" spans="2:22" ht="11.25" x14ac:dyDescent="0.25"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Q10031" s="1"/>
      <c r="R10031" s="1"/>
      <c r="S10031" s="1"/>
      <c r="T10031" s="1"/>
      <c r="U10031" s="1"/>
      <c r="V10031" s="1"/>
    </row>
    <row r="10032" spans="2:22" ht="11.25" x14ac:dyDescent="0.25"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Q10032" s="1"/>
      <c r="R10032" s="1"/>
      <c r="S10032" s="1"/>
      <c r="T10032" s="1"/>
      <c r="U10032" s="1"/>
      <c r="V10032" s="1"/>
    </row>
    <row r="10033" spans="2:22" ht="11.25" x14ac:dyDescent="0.25"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Q10033" s="1"/>
      <c r="R10033" s="1"/>
      <c r="S10033" s="1"/>
      <c r="T10033" s="1"/>
      <c r="U10033" s="1"/>
      <c r="V10033" s="1"/>
    </row>
    <row r="10034" spans="2:22" ht="11.25" x14ac:dyDescent="0.25"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Q10034" s="1"/>
      <c r="R10034" s="1"/>
      <c r="S10034" s="1"/>
      <c r="T10034" s="1"/>
      <c r="U10034" s="1"/>
      <c r="V10034" s="1"/>
    </row>
    <row r="10035" spans="2:22" ht="11.25" x14ac:dyDescent="0.25"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Q10035" s="1"/>
      <c r="R10035" s="1"/>
      <c r="S10035" s="1"/>
      <c r="T10035" s="1"/>
      <c r="U10035" s="1"/>
      <c r="V10035" s="1"/>
    </row>
    <row r="10036" spans="2:22" ht="11.25" x14ac:dyDescent="0.25"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Q10036" s="1"/>
      <c r="R10036" s="1"/>
      <c r="S10036" s="1"/>
      <c r="T10036" s="1"/>
      <c r="U10036" s="1"/>
      <c r="V10036" s="1"/>
    </row>
    <row r="10037" spans="2:22" ht="11.25" x14ac:dyDescent="0.25"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Q10037" s="1"/>
      <c r="R10037" s="1"/>
      <c r="S10037" s="1"/>
      <c r="T10037" s="1"/>
      <c r="U10037" s="1"/>
      <c r="V10037" s="1"/>
    </row>
    <row r="10038" spans="2:22" ht="11.25" x14ac:dyDescent="0.25"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Q10038" s="1"/>
      <c r="R10038" s="1"/>
      <c r="S10038" s="1"/>
      <c r="T10038" s="1"/>
      <c r="U10038" s="1"/>
      <c r="V10038" s="1"/>
    </row>
    <row r="10039" spans="2:22" ht="11.25" x14ac:dyDescent="0.25"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Q10039" s="1"/>
      <c r="R10039" s="1"/>
      <c r="S10039" s="1"/>
      <c r="T10039" s="1"/>
      <c r="U10039" s="1"/>
      <c r="V10039" s="1"/>
    </row>
    <row r="10040" spans="2:22" ht="11.25" x14ac:dyDescent="0.25"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Q10040" s="1"/>
      <c r="R10040" s="1"/>
      <c r="S10040" s="1"/>
      <c r="T10040" s="1"/>
      <c r="U10040" s="1"/>
      <c r="V10040" s="1"/>
    </row>
    <row r="10041" spans="2:22" ht="11.25" x14ac:dyDescent="0.25"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Q10041" s="1"/>
      <c r="R10041" s="1"/>
      <c r="S10041" s="1"/>
      <c r="T10041" s="1"/>
      <c r="U10041" s="1"/>
      <c r="V10041" s="1"/>
    </row>
    <row r="10042" spans="2:22" ht="11.25" x14ac:dyDescent="0.25"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Q10042" s="1"/>
      <c r="R10042" s="1"/>
      <c r="S10042" s="1"/>
      <c r="T10042" s="1"/>
      <c r="U10042" s="1"/>
      <c r="V10042" s="1"/>
    </row>
    <row r="10043" spans="2:22" ht="11.25" x14ac:dyDescent="0.25"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Q10043" s="1"/>
      <c r="R10043" s="1"/>
      <c r="S10043" s="1"/>
      <c r="T10043" s="1"/>
      <c r="U10043" s="1"/>
      <c r="V10043" s="1"/>
    </row>
    <row r="10044" spans="2:22" ht="11.25" x14ac:dyDescent="0.25"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Q10044" s="1"/>
      <c r="R10044" s="1"/>
      <c r="S10044" s="1"/>
      <c r="T10044" s="1"/>
      <c r="U10044" s="1"/>
      <c r="V10044" s="1"/>
    </row>
    <row r="10045" spans="2:22" ht="11.25" x14ac:dyDescent="0.25"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Q10045" s="1"/>
      <c r="R10045" s="1"/>
      <c r="S10045" s="1"/>
      <c r="T10045" s="1"/>
      <c r="U10045" s="1"/>
      <c r="V10045" s="1"/>
    </row>
    <row r="10046" spans="2:22" ht="11.25" x14ac:dyDescent="0.25"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Q10046" s="1"/>
      <c r="R10046" s="1"/>
      <c r="S10046" s="1"/>
      <c r="T10046" s="1"/>
      <c r="U10046" s="1"/>
      <c r="V10046" s="1"/>
    </row>
    <row r="10047" spans="2:22" ht="11.25" x14ac:dyDescent="0.25"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Q10047" s="1"/>
      <c r="R10047" s="1"/>
      <c r="S10047" s="1"/>
      <c r="T10047" s="1"/>
      <c r="U10047" s="1"/>
      <c r="V10047" s="1"/>
    </row>
    <row r="10048" spans="2:22" ht="11.25" x14ac:dyDescent="0.25"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  <c r="T10048" s="1"/>
      <c r="U10048" s="1"/>
      <c r="V10048" s="1"/>
    </row>
    <row r="10049" spans="2:22" ht="11.25" x14ac:dyDescent="0.25"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Q10049" s="1"/>
      <c r="R10049" s="1"/>
      <c r="S10049" s="1"/>
      <c r="T10049" s="1"/>
      <c r="U10049" s="1"/>
      <c r="V10049" s="1"/>
    </row>
    <row r="10050" spans="2:22" ht="11.25" x14ac:dyDescent="0.25"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Q10050" s="1"/>
      <c r="R10050" s="1"/>
      <c r="S10050" s="1"/>
      <c r="T10050" s="1"/>
      <c r="U10050" s="1"/>
      <c r="V10050" s="1"/>
    </row>
    <row r="10051" spans="2:22" ht="11.25" x14ac:dyDescent="0.25"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Q10051" s="1"/>
      <c r="R10051" s="1"/>
      <c r="S10051" s="1"/>
      <c r="T10051" s="1"/>
      <c r="U10051" s="1"/>
      <c r="V10051" s="1"/>
    </row>
    <row r="10052" spans="2:22" ht="11.25" x14ac:dyDescent="0.25"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Q10052" s="1"/>
      <c r="R10052" s="1"/>
      <c r="S10052" s="1"/>
      <c r="T10052" s="1"/>
      <c r="U10052" s="1"/>
      <c r="V10052" s="1"/>
    </row>
    <row r="10053" spans="2:22" ht="11.25" x14ac:dyDescent="0.25"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Q10053" s="1"/>
      <c r="R10053" s="1"/>
      <c r="S10053" s="1"/>
      <c r="T10053" s="1"/>
      <c r="U10053" s="1"/>
      <c r="V10053" s="1"/>
    </row>
    <row r="10054" spans="2:22" ht="11.25" x14ac:dyDescent="0.25"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Q10054" s="1"/>
      <c r="R10054" s="1"/>
      <c r="S10054" s="1"/>
      <c r="T10054" s="1"/>
      <c r="U10054" s="1"/>
      <c r="V10054" s="1"/>
    </row>
    <row r="10055" spans="2:22" ht="11.25" x14ac:dyDescent="0.25"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Q10055" s="1"/>
      <c r="R10055" s="1"/>
      <c r="S10055" s="1"/>
      <c r="T10055" s="1"/>
      <c r="U10055" s="1"/>
      <c r="V10055" s="1"/>
    </row>
    <row r="10056" spans="2:22" ht="11.25" x14ac:dyDescent="0.25"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Q10056" s="1"/>
      <c r="R10056" s="1"/>
      <c r="S10056" s="1"/>
      <c r="T10056" s="1"/>
      <c r="U10056" s="1"/>
      <c r="V10056" s="1"/>
    </row>
    <row r="10057" spans="2:22" ht="11.25" x14ac:dyDescent="0.25"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Q10057" s="1"/>
      <c r="R10057" s="1"/>
      <c r="S10057" s="1"/>
      <c r="T10057" s="1"/>
      <c r="U10057" s="1"/>
      <c r="V10057" s="1"/>
    </row>
    <row r="10058" spans="2:22" ht="11.25" x14ac:dyDescent="0.25"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Q10058" s="1"/>
      <c r="R10058" s="1"/>
      <c r="S10058" s="1"/>
      <c r="T10058" s="1"/>
      <c r="U10058" s="1"/>
      <c r="V10058" s="1"/>
    </row>
    <row r="10059" spans="2:22" ht="11.25" x14ac:dyDescent="0.25"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Q10059" s="1"/>
      <c r="R10059" s="1"/>
      <c r="S10059" s="1"/>
      <c r="T10059" s="1"/>
      <c r="U10059" s="1"/>
      <c r="V10059" s="1"/>
    </row>
    <row r="10060" spans="2:22" ht="11.25" x14ac:dyDescent="0.25"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Q10060" s="1"/>
      <c r="R10060" s="1"/>
      <c r="S10060" s="1"/>
      <c r="T10060" s="1"/>
      <c r="U10060" s="1"/>
      <c r="V10060" s="1"/>
    </row>
    <row r="10061" spans="2:22" ht="11.25" x14ac:dyDescent="0.25"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Q10061" s="1"/>
      <c r="R10061" s="1"/>
      <c r="S10061" s="1"/>
      <c r="T10061" s="1"/>
      <c r="U10061" s="1"/>
      <c r="V10061" s="1"/>
    </row>
    <row r="10062" spans="2:22" ht="11.25" x14ac:dyDescent="0.25"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Q10062" s="1"/>
      <c r="R10062" s="1"/>
      <c r="S10062" s="1"/>
      <c r="T10062" s="1"/>
      <c r="U10062" s="1"/>
      <c r="V10062" s="1"/>
    </row>
    <row r="10063" spans="2:22" ht="11.25" x14ac:dyDescent="0.25"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Q10063" s="1"/>
      <c r="R10063" s="1"/>
      <c r="S10063" s="1"/>
      <c r="T10063" s="1"/>
      <c r="U10063" s="1"/>
      <c r="V10063" s="1"/>
    </row>
    <row r="10064" spans="2:22" ht="11.25" x14ac:dyDescent="0.25"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Q10064" s="1"/>
      <c r="R10064" s="1"/>
      <c r="S10064" s="1"/>
      <c r="T10064" s="1"/>
      <c r="U10064" s="1"/>
      <c r="V10064" s="1"/>
    </row>
    <row r="10065" spans="2:22" ht="11.25" x14ac:dyDescent="0.25"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Q10065" s="1"/>
      <c r="R10065" s="1"/>
      <c r="S10065" s="1"/>
      <c r="T10065" s="1"/>
      <c r="U10065" s="1"/>
      <c r="V10065" s="1"/>
    </row>
    <row r="10066" spans="2:22" ht="11.25" x14ac:dyDescent="0.25"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Q10066" s="1"/>
      <c r="R10066" s="1"/>
      <c r="S10066" s="1"/>
      <c r="T10066" s="1"/>
      <c r="U10066" s="1"/>
      <c r="V10066" s="1"/>
    </row>
    <row r="10067" spans="2:22" ht="11.25" x14ac:dyDescent="0.25"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Q10067" s="1"/>
      <c r="R10067" s="1"/>
      <c r="S10067" s="1"/>
      <c r="T10067" s="1"/>
      <c r="U10067" s="1"/>
      <c r="V10067" s="1"/>
    </row>
    <row r="10068" spans="2:22" ht="11.25" x14ac:dyDescent="0.25"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Q10068" s="1"/>
      <c r="R10068" s="1"/>
      <c r="S10068" s="1"/>
      <c r="T10068" s="1"/>
      <c r="U10068" s="1"/>
      <c r="V10068" s="1"/>
    </row>
    <row r="10069" spans="2:22" ht="11.25" x14ac:dyDescent="0.25"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Q10069" s="1"/>
      <c r="R10069" s="1"/>
      <c r="S10069" s="1"/>
      <c r="T10069" s="1"/>
      <c r="U10069" s="1"/>
      <c r="V10069" s="1"/>
    </row>
    <row r="10070" spans="2:22" ht="11.25" x14ac:dyDescent="0.25"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Q10070" s="1"/>
      <c r="R10070" s="1"/>
      <c r="S10070" s="1"/>
      <c r="T10070" s="1"/>
      <c r="U10070" s="1"/>
      <c r="V10070" s="1"/>
    </row>
    <row r="10071" spans="2:22" ht="11.25" x14ac:dyDescent="0.25"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Q10071" s="1"/>
      <c r="R10071" s="1"/>
      <c r="S10071" s="1"/>
      <c r="T10071" s="1"/>
      <c r="U10071" s="1"/>
      <c r="V10071" s="1"/>
    </row>
    <row r="10072" spans="2:22" ht="11.25" x14ac:dyDescent="0.25"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Q10072" s="1"/>
      <c r="R10072" s="1"/>
      <c r="S10072" s="1"/>
      <c r="T10072" s="1"/>
      <c r="U10072" s="1"/>
      <c r="V10072" s="1"/>
    </row>
    <row r="10073" spans="2:22" ht="11.25" x14ac:dyDescent="0.25"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Q10073" s="1"/>
      <c r="R10073" s="1"/>
      <c r="S10073" s="1"/>
      <c r="T10073" s="1"/>
      <c r="U10073" s="1"/>
      <c r="V10073" s="1"/>
    </row>
    <row r="10074" spans="2:22" ht="11.25" x14ac:dyDescent="0.25"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Q10074" s="1"/>
      <c r="R10074" s="1"/>
      <c r="S10074" s="1"/>
      <c r="T10074" s="1"/>
      <c r="U10074" s="1"/>
      <c r="V10074" s="1"/>
    </row>
    <row r="10075" spans="2:22" ht="11.25" x14ac:dyDescent="0.25"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Q10075" s="1"/>
      <c r="R10075" s="1"/>
      <c r="S10075" s="1"/>
      <c r="T10075" s="1"/>
      <c r="U10075" s="1"/>
      <c r="V10075" s="1"/>
    </row>
    <row r="10076" spans="2:22" ht="11.25" x14ac:dyDescent="0.25"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Q10076" s="1"/>
      <c r="R10076" s="1"/>
      <c r="S10076" s="1"/>
      <c r="T10076" s="1"/>
      <c r="U10076" s="1"/>
      <c r="V10076" s="1"/>
    </row>
    <row r="10077" spans="2:22" ht="11.25" x14ac:dyDescent="0.25"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Q10077" s="1"/>
      <c r="R10077" s="1"/>
      <c r="S10077" s="1"/>
      <c r="T10077" s="1"/>
      <c r="U10077" s="1"/>
      <c r="V10077" s="1"/>
    </row>
    <row r="10078" spans="2:22" ht="11.25" x14ac:dyDescent="0.25"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Q10078" s="1"/>
      <c r="R10078" s="1"/>
      <c r="S10078" s="1"/>
      <c r="T10078" s="1"/>
      <c r="U10078" s="1"/>
      <c r="V10078" s="1"/>
    </row>
    <row r="10079" spans="2:22" ht="11.25" x14ac:dyDescent="0.25"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Q10079" s="1"/>
      <c r="R10079" s="1"/>
      <c r="S10079" s="1"/>
      <c r="T10079" s="1"/>
      <c r="U10079" s="1"/>
      <c r="V10079" s="1"/>
    </row>
    <row r="10080" spans="2:22" ht="11.25" x14ac:dyDescent="0.25"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Q10080" s="1"/>
      <c r="R10080" s="1"/>
      <c r="S10080" s="1"/>
      <c r="T10080" s="1"/>
      <c r="U10080" s="1"/>
      <c r="V10080" s="1"/>
    </row>
    <row r="10081" spans="2:22" ht="11.25" x14ac:dyDescent="0.25"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Q10081" s="1"/>
      <c r="R10081" s="1"/>
      <c r="S10081" s="1"/>
      <c r="T10081" s="1"/>
      <c r="U10081" s="1"/>
      <c r="V10081" s="1"/>
    </row>
    <row r="10082" spans="2:22" ht="11.25" x14ac:dyDescent="0.25"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Q10082" s="1"/>
      <c r="R10082" s="1"/>
      <c r="S10082" s="1"/>
      <c r="T10082" s="1"/>
      <c r="U10082" s="1"/>
      <c r="V10082" s="1"/>
    </row>
    <row r="10083" spans="2:22" ht="11.25" x14ac:dyDescent="0.25"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Q10083" s="1"/>
      <c r="R10083" s="1"/>
      <c r="S10083" s="1"/>
      <c r="T10083" s="1"/>
      <c r="U10083" s="1"/>
      <c r="V10083" s="1"/>
    </row>
    <row r="10084" spans="2:22" ht="11.25" x14ac:dyDescent="0.25"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Q10084" s="1"/>
      <c r="R10084" s="1"/>
      <c r="S10084" s="1"/>
      <c r="T10084" s="1"/>
      <c r="U10084" s="1"/>
      <c r="V10084" s="1"/>
    </row>
    <row r="10085" spans="2:22" ht="11.25" x14ac:dyDescent="0.25"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Q10085" s="1"/>
      <c r="R10085" s="1"/>
      <c r="S10085" s="1"/>
      <c r="T10085" s="1"/>
      <c r="U10085" s="1"/>
      <c r="V10085" s="1"/>
    </row>
    <row r="10086" spans="2:22" ht="11.25" x14ac:dyDescent="0.25"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Q10086" s="1"/>
      <c r="R10086" s="1"/>
      <c r="S10086" s="1"/>
      <c r="T10086" s="1"/>
      <c r="U10086" s="1"/>
      <c r="V10086" s="1"/>
    </row>
    <row r="10087" spans="2:22" ht="11.25" x14ac:dyDescent="0.25"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Q10087" s="1"/>
      <c r="R10087" s="1"/>
      <c r="S10087" s="1"/>
      <c r="T10087" s="1"/>
      <c r="U10087" s="1"/>
      <c r="V10087" s="1"/>
    </row>
    <row r="10088" spans="2:22" ht="11.25" x14ac:dyDescent="0.25"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Q10088" s="1"/>
      <c r="R10088" s="1"/>
      <c r="S10088" s="1"/>
      <c r="T10088" s="1"/>
      <c r="U10088" s="1"/>
      <c r="V10088" s="1"/>
    </row>
    <row r="10089" spans="2:22" ht="11.25" x14ac:dyDescent="0.25"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Q10089" s="1"/>
      <c r="R10089" s="1"/>
      <c r="S10089" s="1"/>
      <c r="T10089" s="1"/>
      <c r="U10089" s="1"/>
      <c r="V10089" s="1"/>
    </row>
    <row r="10090" spans="2:22" ht="11.25" x14ac:dyDescent="0.25"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Q10090" s="1"/>
      <c r="R10090" s="1"/>
      <c r="S10090" s="1"/>
      <c r="T10090" s="1"/>
      <c r="U10090" s="1"/>
      <c r="V10090" s="1"/>
    </row>
    <row r="10091" spans="2:22" ht="11.25" x14ac:dyDescent="0.25"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Q10091" s="1"/>
      <c r="R10091" s="1"/>
      <c r="S10091" s="1"/>
      <c r="T10091" s="1"/>
      <c r="U10091" s="1"/>
      <c r="V10091" s="1"/>
    </row>
    <row r="10092" spans="2:22" ht="11.25" x14ac:dyDescent="0.25"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Q10092" s="1"/>
      <c r="R10092" s="1"/>
      <c r="S10092" s="1"/>
      <c r="T10092" s="1"/>
      <c r="U10092" s="1"/>
      <c r="V10092" s="1"/>
    </row>
    <row r="10093" spans="2:22" ht="11.25" x14ac:dyDescent="0.25"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Q10093" s="1"/>
      <c r="R10093" s="1"/>
      <c r="S10093" s="1"/>
      <c r="T10093" s="1"/>
      <c r="U10093" s="1"/>
      <c r="V10093" s="1"/>
    </row>
    <row r="10094" spans="2:22" ht="11.25" x14ac:dyDescent="0.25"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Q10094" s="1"/>
      <c r="R10094" s="1"/>
      <c r="S10094" s="1"/>
      <c r="T10094" s="1"/>
      <c r="U10094" s="1"/>
      <c r="V10094" s="1"/>
    </row>
    <row r="10095" spans="2:22" ht="11.25" x14ac:dyDescent="0.25"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Q10095" s="1"/>
      <c r="R10095" s="1"/>
      <c r="S10095" s="1"/>
      <c r="T10095" s="1"/>
      <c r="U10095" s="1"/>
      <c r="V10095" s="1"/>
    </row>
    <row r="10096" spans="2:22" ht="11.25" x14ac:dyDescent="0.25"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Q10096" s="1"/>
      <c r="R10096" s="1"/>
      <c r="S10096" s="1"/>
      <c r="T10096" s="1"/>
      <c r="U10096" s="1"/>
      <c r="V10096" s="1"/>
    </row>
    <row r="10097" spans="2:22" ht="11.25" x14ac:dyDescent="0.25"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Q10097" s="1"/>
      <c r="R10097" s="1"/>
      <c r="S10097" s="1"/>
      <c r="T10097" s="1"/>
      <c r="U10097" s="1"/>
      <c r="V10097" s="1"/>
    </row>
    <row r="10098" spans="2:22" ht="11.25" x14ac:dyDescent="0.25"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Q10098" s="1"/>
      <c r="R10098" s="1"/>
      <c r="S10098" s="1"/>
      <c r="T10098" s="1"/>
      <c r="U10098" s="1"/>
      <c r="V10098" s="1"/>
    </row>
    <row r="10099" spans="2:22" ht="11.25" x14ac:dyDescent="0.25"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Q10099" s="1"/>
      <c r="R10099" s="1"/>
      <c r="S10099" s="1"/>
      <c r="T10099" s="1"/>
      <c r="U10099" s="1"/>
      <c r="V10099" s="1"/>
    </row>
    <row r="10100" spans="2:22" ht="11.25" x14ac:dyDescent="0.25"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Q10100" s="1"/>
      <c r="R10100" s="1"/>
      <c r="S10100" s="1"/>
      <c r="T10100" s="1"/>
      <c r="U10100" s="1"/>
      <c r="V10100" s="1"/>
    </row>
    <row r="10101" spans="2:22" ht="11.25" x14ac:dyDescent="0.25"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Q10101" s="1"/>
      <c r="R10101" s="1"/>
      <c r="S10101" s="1"/>
      <c r="T10101" s="1"/>
      <c r="U10101" s="1"/>
      <c r="V10101" s="1"/>
    </row>
    <row r="10102" spans="2:22" ht="11.25" x14ac:dyDescent="0.25"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Q10102" s="1"/>
      <c r="R10102" s="1"/>
      <c r="S10102" s="1"/>
      <c r="T10102" s="1"/>
      <c r="U10102" s="1"/>
      <c r="V10102" s="1"/>
    </row>
    <row r="10103" spans="2:22" ht="11.25" x14ac:dyDescent="0.25"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Q10103" s="1"/>
      <c r="R10103" s="1"/>
      <c r="S10103" s="1"/>
      <c r="T10103" s="1"/>
      <c r="U10103" s="1"/>
      <c r="V10103" s="1"/>
    </row>
    <row r="10104" spans="2:22" ht="11.25" x14ac:dyDescent="0.25"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Q10104" s="1"/>
      <c r="R10104" s="1"/>
      <c r="S10104" s="1"/>
      <c r="T10104" s="1"/>
      <c r="U10104" s="1"/>
      <c r="V10104" s="1"/>
    </row>
    <row r="10105" spans="2:22" ht="11.25" x14ac:dyDescent="0.25"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Q10105" s="1"/>
      <c r="R10105" s="1"/>
      <c r="S10105" s="1"/>
      <c r="T10105" s="1"/>
      <c r="U10105" s="1"/>
      <c r="V10105" s="1"/>
    </row>
    <row r="10106" spans="2:22" ht="11.25" x14ac:dyDescent="0.25"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Q10106" s="1"/>
      <c r="R10106" s="1"/>
      <c r="S10106" s="1"/>
      <c r="T10106" s="1"/>
      <c r="U10106" s="1"/>
      <c r="V10106" s="1"/>
    </row>
    <row r="10107" spans="2:22" ht="11.25" x14ac:dyDescent="0.25"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Q10107" s="1"/>
      <c r="R10107" s="1"/>
      <c r="S10107" s="1"/>
      <c r="T10107" s="1"/>
      <c r="U10107" s="1"/>
      <c r="V10107" s="1"/>
    </row>
    <row r="10108" spans="2:22" ht="11.25" x14ac:dyDescent="0.25"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Q10108" s="1"/>
      <c r="R10108" s="1"/>
      <c r="S10108" s="1"/>
      <c r="T10108" s="1"/>
      <c r="U10108" s="1"/>
      <c r="V10108" s="1"/>
    </row>
    <row r="10109" spans="2:22" ht="11.25" x14ac:dyDescent="0.25"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Q10109" s="1"/>
      <c r="R10109" s="1"/>
      <c r="S10109" s="1"/>
      <c r="T10109" s="1"/>
      <c r="U10109" s="1"/>
      <c r="V10109" s="1"/>
    </row>
    <row r="10110" spans="2:22" ht="11.25" x14ac:dyDescent="0.25"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Q10110" s="1"/>
      <c r="R10110" s="1"/>
      <c r="S10110" s="1"/>
      <c r="T10110" s="1"/>
      <c r="U10110" s="1"/>
      <c r="V10110" s="1"/>
    </row>
    <row r="10111" spans="2:22" ht="11.25" x14ac:dyDescent="0.25"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Q10111" s="1"/>
      <c r="R10111" s="1"/>
      <c r="S10111" s="1"/>
      <c r="T10111" s="1"/>
      <c r="U10111" s="1"/>
      <c r="V10111" s="1"/>
    </row>
    <row r="10112" spans="2:22" ht="11.25" x14ac:dyDescent="0.25"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Q10112" s="1"/>
      <c r="R10112" s="1"/>
      <c r="S10112" s="1"/>
      <c r="T10112" s="1"/>
      <c r="U10112" s="1"/>
      <c r="V10112" s="1"/>
    </row>
    <row r="10113" spans="2:22" ht="11.25" x14ac:dyDescent="0.25"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Q10113" s="1"/>
      <c r="R10113" s="1"/>
      <c r="S10113" s="1"/>
      <c r="T10113" s="1"/>
      <c r="U10113" s="1"/>
      <c r="V10113" s="1"/>
    </row>
    <row r="10114" spans="2:22" ht="11.25" x14ac:dyDescent="0.25"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Q10114" s="1"/>
      <c r="R10114" s="1"/>
      <c r="S10114" s="1"/>
      <c r="T10114" s="1"/>
      <c r="U10114" s="1"/>
      <c r="V10114" s="1"/>
    </row>
    <row r="10115" spans="2:22" ht="11.25" x14ac:dyDescent="0.25"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Q10115" s="1"/>
      <c r="R10115" s="1"/>
      <c r="S10115" s="1"/>
      <c r="T10115" s="1"/>
      <c r="U10115" s="1"/>
      <c r="V10115" s="1"/>
    </row>
    <row r="10116" spans="2:22" ht="11.25" x14ac:dyDescent="0.25"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Q10116" s="1"/>
      <c r="R10116" s="1"/>
      <c r="S10116" s="1"/>
      <c r="T10116" s="1"/>
      <c r="U10116" s="1"/>
      <c r="V10116" s="1"/>
    </row>
    <row r="10117" spans="2:22" ht="11.25" x14ac:dyDescent="0.25"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Q10117" s="1"/>
      <c r="R10117" s="1"/>
      <c r="S10117" s="1"/>
      <c r="T10117" s="1"/>
      <c r="U10117" s="1"/>
      <c r="V10117" s="1"/>
    </row>
    <row r="10118" spans="2:22" ht="11.25" x14ac:dyDescent="0.25"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Q10118" s="1"/>
      <c r="R10118" s="1"/>
      <c r="S10118" s="1"/>
      <c r="T10118" s="1"/>
      <c r="U10118" s="1"/>
      <c r="V10118" s="1"/>
    </row>
    <row r="10119" spans="2:22" ht="11.25" x14ac:dyDescent="0.25"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Q10119" s="1"/>
      <c r="R10119" s="1"/>
      <c r="S10119" s="1"/>
      <c r="T10119" s="1"/>
      <c r="U10119" s="1"/>
      <c r="V10119" s="1"/>
    </row>
    <row r="10120" spans="2:22" ht="11.25" x14ac:dyDescent="0.25"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Q10120" s="1"/>
      <c r="R10120" s="1"/>
      <c r="S10120" s="1"/>
      <c r="T10120" s="1"/>
      <c r="U10120" s="1"/>
      <c r="V10120" s="1"/>
    </row>
    <row r="10121" spans="2:22" ht="11.25" x14ac:dyDescent="0.25"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Q10121" s="1"/>
      <c r="R10121" s="1"/>
      <c r="S10121" s="1"/>
      <c r="T10121" s="1"/>
      <c r="U10121" s="1"/>
      <c r="V10121" s="1"/>
    </row>
    <row r="10122" spans="2:22" ht="11.25" x14ac:dyDescent="0.25"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Q10122" s="1"/>
      <c r="R10122" s="1"/>
      <c r="S10122" s="1"/>
      <c r="T10122" s="1"/>
      <c r="U10122" s="1"/>
      <c r="V10122" s="1"/>
    </row>
    <row r="10123" spans="2:22" ht="11.25" x14ac:dyDescent="0.25"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Q10123" s="1"/>
      <c r="R10123" s="1"/>
      <c r="S10123" s="1"/>
      <c r="T10123" s="1"/>
      <c r="U10123" s="1"/>
      <c r="V10123" s="1"/>
    </row>
    <row r="10124" spans="2:22" ht="11.25" x14ac:dyDescent="0.25"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Q10124" s="1"/>
      <c r="R10124" s="1"/>
      <c r="S10124" s="1"/>
      <c r="T10124" s="1"/>
      <c r="U10124" s="1"/>
      <c r="V10124" s="1"/>
    </row>
    <row r="10125" spans="2:22" ht="11.25" x14ac:dyDescent="0.25"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Q10125" s="1"/>
      <c r="R10125" s="1"/>
      <c r="S10125" s="1"/>
      <c r="T10125" s="1"/>
      <c r="U10125" s="1"/>
      <c r="V10125" s="1"/>
    </row>
    <row r="10126" spans="2:22" ht="11.25" x14ac:dyDescent="0.25"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Q10126" s="1"/>
      <c r="R10126" s="1"/>
      <c r="S10126" s="1"/>
      <c r="T10126" s="1"/>
      <c r="U10126" s="1"/>
      <c r="V10126" s="1"/>
    </row>
    <row r="10127" spans="2:22" ht="11.25" x14ac:dyDescent="0.25"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Q10127" s="1"/>
      <c r="R10127" s="1"/>
      <c r="S10127" s="1"/>
      <c r="T10127" s="1"/>
      <c r="U10127" s="1"/>
      <c r="V10127" s="1"/>
    </row>
    <row r="10128" spans="2:22" ht="11.25" x14ac:dyDescent="0.25"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Q10128" s="1"/>
      <c r="R10128" s="1"/>
      <c r="S10128" s="1"/>
      <c r="T10128" s="1"/>
      <c r="U10128" s="1"/>
      <c r="V10128" s="1"/>
    </row>
    <row r="10129" spans="2:22" ht="11.25" x14ac:dyDescent="0.25"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Q10129" s="1"/>
      <c r="R10129" s="1"/>
      <c r="S10129" s="1"/>
      <c r="T10129" s="1"/>
      <c r="U10129" s="1"/>
      <c r="V10129" s="1"/>
    </row>
    <row r="10130" spans="2:22" ht="11.25" x14ac:dyDescent="0.25"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Q10130" s="1"/>
      <c r="R10130" s="1"/>
      <c r="S10130" s="1"/>
      <c r="T10130" s="1"/>
      <c r="U10130" s="1"/>
      <c r="V10130" s="1"/>
    </row>
    <row r="10131" spans="2:22" ht="11.25" x14ac:dyDescent="0.25"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Q10131" s="1"/>
      <c r="R10131" s="1"/>
      <c r="S10131" s="1"/>
      <c r="T10131" s="1"/>
      <c r="U10131" s="1"/>
      <c r="V10131" s="1"/>
    </row>
    <row r="10132" spans="2:22" ht="11.25" x14ac:dyDescent="0.25"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Q10132" s="1"/>
      <c r="R10132" s="1"/>
      <c r="S10132" s="1"/>
      <c r="T10132" s="1"/>
      <c r="U10132" s="1"/>
      <c r="V10132" s="1"/>
    </row>
    <row r="10133" spans="2:22" ht="11.25" x14ac:dyDescent="0.25"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Q10133" s="1"/>
      <c r="R10133" s="1"/>
      <c r="S10133" s="1"/>
      <c r="T10133" s="1"/>
      <c r="U10133" s="1"/>
      <c r="V10133" s="1"/>
    </row>
    <row r="10134" spans="2:22" ht="11.25" x14ac:dyDescent="0.25"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Q10134" s="1"/>
      <c r="R10134" s="1"/>
      <c r="S10134" s="1"/>
      <c r="T10134" s="1"/>
      <c r="U10134" s="1"/>
      <c r="V10134" s="1"/>
    </row>
    <row r="10135" spans="2:22" ht="11.25" x14ac:dyDescent="0.25"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Q10135" s="1"/>
      <c r="R10135" s="1"/>
      <c r="S10135" s="1"/>
      <c r="T10135" s="1"/>
      <c r="U10135" s="1"/>
      <c r="V10135" s="1"/>
    </row>
    <row r="10136" spans="2:22" ht="11.25" x14ac:dyDescent="0.25"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Q10136" s="1"/>
      <c r="R10136" s="1"/>
      <c r="S10136" s="1"/>
      <c r="T10136" s="1"/>
      <c r="U10136" s="1"/>
      <c r="V10136" s="1"/>
    </row>
    <row r="10137" spans="2:22" ht="11.25" x14ac:dyDescent="0.25"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Q10137" s="1"/>
      <c r="R10137" s="1"/>
      <c r="S10137" s="1"/>
      <c r="T10137" s="1"/>
      <c r="U10137" s="1"/>
      <c r="V10137" s="1"/>
    </row>
    <row r="10138" spans="2:22" ht="11.25" x14ac:dyDescent="0.25"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Q10138" s="1"/>
      <c r="R10138" s="1"/>
      <c r="S10138" s="1"/>
      <c r="T10138" s="1"/>
      <c r="U10138" s="1"/>
      <c r="V10138" s="1"/>
    </row>
    <row r="10139" spans="2:22" ht="11.25" x14ac:dyDescent="0.25"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Q10139" s="1"/>
      <c r="R10139" s="1"/>
      <c r="S10139" s="1"/>
      <c r="T10139" s="1"/>
      <c r="U10139" s="1"/>
      <c r="V10139" s="1"/>
    </row>
    <row r="10140" spans="2:22" ht="11.25" x14ac:dyDescent="0.25"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Q10140" s="1"/>
      <c r="R10140" s="1"/>
      <c r="S10140" s="1"/>
      <c r="T10140" s="1"/>
      <c r="U10140" s="1"/>
      <c r="V10140" s="1"/>
    </row>
    <row r="10141" spans="2:22" ht="11.25" x14ac:dyDescent="0.25"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Q10141" s="1"/>
      <c r="R10141" s="1"/>
      <c r="S10141" s="1"/>
      <c r="T10141" s="1"/>
      <c r="U10141" s="1"/>
      <c r="V10141" s="1"/>
    </row>
    <row r="10142" spans="2:22" ht="11.25" x14ac:dyDescent="0.25"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Q10142" s="1"/>
      <c r="R10142" s="1"/>
      <c r="S10142" s="1"/>
      <c r="T10142" s="1"/>
      <c r="U10142" s="1"/>
      <c r="V10142" s="1"/>
    </row>
    <row r="10143" spans="2:22" ht="11.25" x14ac:dyDescent="0.25"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Q10143" s="1"/>
      <c r="R10143" s="1"/>
      <c r="S10143" s="1"/>
      <c r="T10143" s="1"/>
      <c r="U10143" s="1"/>
      <c r="V10143" s="1"/>
    </row>
    <row r="10144" spans="2:22" ht="11.25" x14ac:dyDescent="0.25"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Q10144" s="1"/>
      <c r="R10144" s="1"/>
      <c r="S10144" s="1"/>
      <c r="T10144" s="1"/>
      <c r="U10144" s="1"/>
      <c r="V10144" s="1"/>
    </row>
    <row r="10145" spans="2:22" ht="11.25" x14ac:dyDescent="0.25"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Q10145" s="1"/>
      <c r="R10145" s="1"/>
      <c r="S10145" s="1"/>
      <c r="T10145" s="1"/>
      <c r="U10145" s="1"/>
      <c r="V10145" s="1"/>
    </row>
    <row r="10146" spans="2:22" ht="11.25" x14ac:dyDescent="0.25"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Q10146" s="1"/>
      <c r="R10146" s="1"/>
      <c r="S10146" s="1"/>
      <c r="T10146" s="1"/>
      <c r="U10146" s="1"/>
      <c r="V10146" s="1"/>
    </row>
    <row r="10147" spans="2:22" ht="11.25" x14ac:dyDescent="0.25"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Q10147" s="1"/>
      <c r="R10147" s="1"/>
      <c r="S10147" s="1"/>
      <c r="T10147" s="1"/>
      <c r="U10147" s="1"/>
      <c r="V10147" s="1"/>
    </row>
    <row r="10148" spans="2:22" ht="11.25" x14ac:dyDescent="0.25"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Q10148" s="1"/>
      <c r="R10148" s="1"/>
      <c r="S10148" s="1"/>
      <c r="T10148" s="1"/>
      <c r="U10148" s="1"/>
      <c r="V10148" s="1"/>
    </row>
    <row r="10149" spans="2:22" ht="11.25" x14ac:dyDescent="0.25"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Q10149" s="1"/>
      <c r="R10149" s="1"/>
      <c r="S10149" s="1"/>
      <c r="T10149" s="1"/>
      <c r="U10149" s="1"/>
      <c r="V10149" s="1"/>
    </row>
    <row r="10150" spans="2:22" ht="11.25" x14ac:dyDescent="0.25"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Q10150" s="1"/>
      <c r="R10150" s="1"/>
      <c r="S10150" s="1"/>
      <c r="T10150" s="1"/>
      <c r="U10150" s="1"/>
      <c r="V10150" s="1"/>
    </row>
    <row r="10151" spans="2:22" ht="11.25" x14ac:dyDescent="0.25"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Q10151" s="1"/>
      <c r="R10151" s="1"/>
      <c r="S10151" s="1"/>
      <c r="T10151" s="1"/>
      <c r="U10151" s="1"/>
      <c r="V10151" s="1"/>
    </row>
    <row r="10152" spans="2:22" ht="11.25" x14ac:dyDescent="0.25"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Q10152" s="1"/>
      <c r="R10152" s="1"/>
      <c r="S10152" s="1"/>
      <c r="T10152" s="1"/>
      <c r="U10152" s="1"/>
      <c r="V10152" s="1"/>
    </row>
    <row r="10153" spans="2:22" ht="11.25" x14ac:dyDescent="0.25"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Q10153" s="1"/>
      <c r="R10153" s="1"/>
      <c r="S10153" s="1"/>
      <c r="T10153" s="1"/>
      <c r="U10153" s="1"/>
      <c r="V10153" s="1"/>
    </row>
    <row r="10154" spans="2:22" ht="11.25" x14ac:dyDescent="0.25"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Q10154" s="1"/>
      <c r="R10154" s="1"/>
      <c r="S10154" s="1"/>
      <c r="T10154" s="1"/>
      <c r="U10154" s="1"/>
      <c r="V10154" s="1"/>
    </row>
    <row r="10155" spans="2:22" ht="11.25" x14ac:dyDescent="0.25"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Q10155" s="1"/>
      <c r="R10155" s="1"/>
      <c r="S10155" s="1"/>
      <c r="T10155" s="1"/>
      <c r="U10155" s="1"/>
      <c r="V10155" s="1"/>
    </row>
    <row r="10156" spans="2:22" ht="11.25" x14ac:dyDescent="0.25"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Q10156" s="1"/>
      <c r="R10156" s="1"/>
      <c r="S10156" s="1"/>
      <c r="T10156" s="1"/>
      <c r="U10156" s="1"/>
      <c r="V10156" s="1"/>
    </row>
    <row r="10157" spans="2:22" ht="11.25" x14ac:dyDescent="0.25"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Q10157" s="1"/>
      <c r="R10157" s="1"/>
      <c r="S10157" s="1"/>
      <c r="T10157" s="1"/>
      <c r="U10157" s="1"/>
      <c r="V10157" s="1"/>
    </row>
    <row r="10158" spans="2:22" ht="11.25" x14ac:dyDescent="0.25"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Q10158" s="1"/>
      <c r="R10158" s="1"/>
      <c r="S10158" s="1"/>
      <c r="T10158" s="1"/>
      <c r="U10158" s="1"/>
      <c r="V10158" s="1"/>
    </row>
    <row r="10159" spans="2:22" ht="11.25" x14ac:dyDescent="0.25"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Q10159" s="1"/>
      <c r="R10159" s="1"/>
      <c r="S10159" s="1"/>
      <c r="T10159" s="1"/>
      <c r="U10159" s="1"/>
      <c r="V10159" s="1"/>
    </row>
    <row r="10160" spans="2:22" ht="11.25" x14ac:dyDescent="0.25"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Q10160" s="1"/>
      <c r="R10160" s="1"/>
      <c r="S10160" s="1"/>
      <c r="T10160" s="1"/>
      <c r="U10160" s="1"/>
      <c r="V10160" s="1"/>
    </row>
    <row r="10161" spans="2:22" ht="11.25" x14ac:dyDescent="0.25"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Q10161" s="1"/>
      <c r="R10161" s="1"/>
      <c r="S10161" s="1"/>
      <c r="T10161" s="1"/>
      <c r="U10161" s="1"/>
      <c r="V10161" s="1"/>
    </row>
    <row r="10162" spans="2:22" ht="11.25" x14ac:dyDescent="0.25"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Q10162" s="1"/>
      <c r="R10162" s="1"/>
      <c r="S10162" s="1"/>
      <c r="T10162" s="1"/>
      <c r="U10162" s="1"/>
      <c r="V10162" s="1"/>
    </row>
    <row r="10163" spans="2:22" ht="11.25" x14ac:dyDescent="0.25"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Q10163" s="1"/>
      <c r="R10163" s="1"/>
      <c r="S10163" s="1"/>
      <c r="T10163" s="1"/>
      <c r="U10163" s="1"/>
      <c r="V10163" s="1"/>
    </row>
    <row r="10164" spans="2:22" ht="11.25" x14ac:dyDescent="0.25"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Q10164" s="1"/>
      <c r="R10164" s="1"/>
      <c r="S10164" s="1"/>
      <c r="T10164" s="1"/>
      <c r="U10164" s="1"/>
      <c r="V10164" s="1"/>
    </row>
    <row r="10165" spans="2:22" ht="11.25" x14ac:dyDescent="0.25"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Q10165" s="1"/>
      <c r="R10165" s="1"/>
      <c r="S10165" s="1"/>
      <c r="T10165" s="1"/>
      <c r="U10165" s="1"/>
      <c r="V10165" s="1"/>
    </row>
    <row r="10166" spans="2:22" ht="11.25" x14ac:dyDescent="0.25"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Q10166" s="1"/>
      <c r="R10166" s="1"/>
      <c r="S10166" s="1"/>
      <c r="T10166" s="1"/>
      <c r="U10166" s="1"/>
      <c r="V10166" s="1"/>
    </row>
    <row r="10167" spans="2:22" ht="11.25" x14ac:dyDescent="0.25"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Q10167" s="1"/>
      <c r="R10167" s="1"/>
      <c r="S10167" s="1"/>
      <c r="T10167" s="1"/>
      <c r="U10167" s="1"/>
      <c r="V10167" s="1"/>
    </row>
    <row r="10168" spans="2:22" ht="11.25" x14ac:dyDescent="0.25"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Q10168" s="1"/>
      <c r="R10168" s="1"/>
      <c r="S10168" s="1"/>
      <c r="T10168" s="1"/>
      <c r="U10168" s="1"/>
      <c r="V10168" s="1"/>
    </row>
    <row r="10169" spans="2:22" ht="11.25" x14ac:dyDescent="0.25"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Q10169" s="1"/>
      <c r="R10169" s="1"/>
      <c r="S10169" s="1"/>
      <c r="T10169" s="1"/>
      <c r="U10169" s="1"/>
      <c r="V10169" s="1"/>
    </row>
    <row r="10170" spans="2:22" ht="11.25" x14ac:dyDescent="0.25"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Q10170" s="1"/>
      <c r="R10170" s="1"/>
      <c r="S10170" s="1"/>
      <c r="T10170" s="1"/>
      <c r="U10170" s="1"/>
      <c r="V10170" s="1"/>
    </row>
    <row r="10171" spans="2:22" ht="11.25" x14ac:dyDescent="0.25"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Q10171" s="1"/>
      <c r="R10171" s="1"/>
      <c r="S10171" s="1"/>
      <c r="T10171" s="1"/>
      <c r="U10171" s="1"/>
      <c r="V10171" s="1"/>
    </row>
    <row r="10172" spans="2:22" ht="11.25" x14ac:dyDescent="0.25"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Q10172" s="1"/>
      <c r="R10172" s="1"/>
      <c r="S10172" s="1"/>
      <c r="T10172" s="1"/>
      <c r="U10172" s="1"/>
      <c r="V10172" s="1"/>
    </row>
    <row r="10173" spans="2:22" ht="11.25" x14ac:dyDescent="0.25"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Q10173" s="1"/>
      <c r="R10173" s="1"/>
      <c r="S10173" s="1"/>
      <c r="T10173" s="1"/>
      <c r="U10173" s="1"/>
      <c r="V10173" s="1"/>
    </row>
    <row r="10174" spans="2:22" ht="11.25" x14ac:dyDescent="0.25"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Q10174" s="1"/>
      <c r="R10174" s="1"/>
      <c r="S10174" s="1"/>
      <c r="T10174" s="1"/>
      <c r="U10174" s="1"/>
      <c r="V10174" s="1"/>
    </row>
    <row r="10175" spans="2:22" ht="11.25" x14ac:dyDescent="0.25"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Q10175" s="1"/>
      <c r="R10175" s="1"/>
      <c r="S10175" s="1"/>
      <c r="T10175" s="1"/>
      <c r="U10175" s="1"/>
      <c r="V10175" s="1"/>
    </row>
    <row r="10176" spans="2:22" ht="11.25" x14ac:dyDescent="0.25"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Q10176" s="1"/>
      <c r="R10176" s="1"/>
      <c r="S10176" s="1"/>
      <c r="T10176" s="1"/>
      <c r="U10176" s="1"/>
      <c r="V10176" s="1"/>
    </row>
    <row r="10177" spans="2:22" ht="11.25" x14ac:dyDescent="0.25"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Q10177" s="1"/>
      <c r="R10177" s="1"/>
      <c r="S10177" s="1"/>
      <c r="T10177" s="1"/>
      <c r="U10177" s="1"/>
      <c r="V10177" s="1"/>
    </row>
    <row r="10178" spans="2:22" ht="11.25" x14ac:dyDescent="0.25"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Q10178" s="1"/>
      <c r="R10178" s="1"/>
      <c r="S10178" s="1"/>
      <c r="T10178" s="1"/>
      <c r="U10178" s="1"/>
      <c r="V10178" s="1"/>
    </row>
    <row r="10179" spans="2:22" ht="11.25" x14ac:dyDescent="0.25"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Q10179" s="1"/>
      <c r="R10179" s="1"/>
      <c r="S10179" s="1"/>
      <c r="T10179" s="1"/>
      <c r="U10179" s="1"/>
      <c r="V10179" s="1"/>
    </row>
    <row r="10180" spans="2:22" ht="11.25" x14ac:dyDescent="0.25"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Q10180" s="1"/>
      <c r="R10180" s="1"/>
      <c r="S10180" s="1"/>
      <c r="T10180" s="1"/>
      <c r="U10180" s="1"/>
      <c r="V10180" s="1"/>
    </row>
    <row r="10181" spans="2:22" ht="11.25" x14ac:dyDescent="0.25"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Q10181" s="1"/>
      <c r="R10181" s="1"/>
      <c r="S10181" s="1"/>
      <c r="T10181" s="1"/>
      <c r="U10181" s="1"/>
      <c r="V10181" s="1"/>
    </row>
    <row r="10182" spans="2:22" ht="11.25" x14ac:dyDescent="0.25"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Q10182" s="1"/>
      <c r="R10182" s="1"/>
      <c r="S10182" s="1"/>
      <c r="T10182" s="1"/>
      <c r="U10182" s="1"/>
      <c r="V10182" s="1"/>
    </row>
    <row r="10183" spans="2:22" ht="11.25" x14ac:dyDescent="0.25"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Q10183" s="1"/>
      <c r="R10183" s="1"/>
      <c r="S10183" s="1"/>
      <c r="T10183" s="1"/>
      <c r="U10183" s="1"/>
      <c r="V10183" s="1"/>
    </row>
    <row r="10184" spans="2:22" ht="11.25" x14ac:dyDescent="0.25"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Q10184" s="1"/>
      <c r="R10184" s="1"/>
      <c r="S10184" s="1"/>
      <c r="T10184" s="1"/>
      <c r="U10184" s="1"/>
      <c r="V10184" s="1"/>
    </row>
    <row r="10185" spans="2:22" ht="11.25" x14ac:dyDescent="0.25"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Q10185" s="1"/>
      <c r="R10185" s="1"/>
      <c r="S10185" s="1"/>
      <c r="T10185" s="1"/>
      <c r="U10185" s="1"/>
      <c r="V10185" s="1"/>
    </row>
    <row r="10186" spans="2:22" ht="11.25" x14ac:dyDescent="0.25"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Q10186" s="1"/>
      <c r="R10186" s="1"/>
      <c r="S10186" s="1"/>
      <c r="T10186" s="1"/>
      <c r="U10186" s="1"/>
      <c r="V10186" s="1"/>
    </row>
    <row r="10187" spans="2:22" ht="11.25" x14ac:dyDescent="0.25"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Q10187" s="1"/>
      <c r="R10187" s="1"/>
      <c r="S10187" s="1"/>
      <c r="T10187" s="1"/>
      <c r="U10187" s="1"/>
      <c r="V10187" s="1"/>
    </row>
    <row r="10188" spans="2:22" ht="11.25" x14ac:dyDescent="0.25"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Q10188" s="1"/>
      <c r="R10188" s="1"/>
      <c r="S10188" s="1"/>
      <c r="T10188" s="1"/>
      <c r="U10188" s="1"/>
      <c r="V10188" s="1"/>
    </row>
    <row r="10189" spans="2:22" ht="11.25" x14ac:dyDescent="0.25"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Q10189" s="1"/>
      <c r="R10189" s="1"/>
      <c r="S10189" s="1"/>
      <c r="T10189" s="1"/>
      <c r="U10189" s="1"/>
      <c r="V10189" s="1"/>
    </row>
    <row r="10190" spans="2:22" ht="11.25" x14ac:dyDescent="0.25"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Q10190" s="1"/>
      <c r="R10190" s="1"/>
      <c r="S10190" s="1"/>
      <c r="T10190" s="1"/>
      <c r="U10190" s="1"/>
      <c r="V10190" s="1"/>
    </row>
    <row r="10191" spans="2:22" ht="11.25" x14ac:dyDescent="0.25"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Q10191" s="1"/>
      <c r="R10191" s="1"/>
      <c r="S10191" s="1"/>
      <c r="T10191" s="1"/>
      <c r="U10191" s="1"/>
      <c r="V10191" s="1"/>
    </row>
    <row r="10192" spans="2:22" ht="11.25" x14ac:dyDescent="0.25"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Q10192" s="1"/>
      <c r="R10192" s="1"/>
      <c r="S10192" s="1"/>
      <c r="T10192" s="1"/>
      <c r="U10192" s="1"/>
      <c r="V10192" s="1"/>
    </row>
    <row r="10193" spans="2:22" ht="11.25" x14ac:dyDescent="0.25"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Q10193" s="1"/>
      <c r="R10193" s="1"/>
      <c r="S10193" s="1"/>
      <c r="T10193" s="1"/>
      <c r="U10193" s="1"/>
      <c r="V10193" s="1"/>
    </row>
    <row r="10194" spans="2:22" ht="11.25" x14ac:dyDescent="0.25"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Q10194" s="1"/>
      <c r="R10194" s="1"/>
      <c r="S10194" s="1"/>
      <c r="T10194" s="1"/>
      <c r="U10194" s="1"/>
      <c r="V10194" s="1"/>
    </row>
    <row r="10195" spans="2:22" ht="11.25" x14ac:dyDescent="0.25"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Q10195" s="1"/>
      <c r="R10195" s="1"/>
      <c r="S10195" s="1"/>
      <c r="T10195" s="1"/>
      <c r="U10195" s="1"/>
      <c r="V10195" s="1"/>
    </row>
    <row r="10196" spans="2:22" ht="11.25" x14ac:dyDescent="0.25"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Q10196" s="1"/>
      <c r="R10196" s="1"/>
      <c r="S10196" s="1"/>
      <c r="T10196" s="1"/>
      <c r="U10196" s="1"/>
      <c r="V10196" s="1"/>
    </row>
    <row r="10197" spans="2:22" ht="11.25" x14ac:dyDescent="0.25"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Q10197" s="1"/>
      <c r="R10197" s="1"/>
      <c r="S10197" s="1"/>
      <c r="T10197" s="1"/>
      <c r="U10197" s="1"/>
      <c r="V10197" s="1"/>
    </row>
    <row r="10198" spans="2:22" ht="11.25" x14ac:dyDescent="0.25"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Q10198" s="1"/>
      <c r="R10198" s="1"/>
      <c r="S10198" s="1"/>
      <c r="T10198" s="1"/>
      <c r="U10198" s="1"/>
      <c r="V10198" s="1"/>
    </row>
    <row r="10199" spans="2:22" ht="11.25" x14ac:dyDescent="0.25"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Q10199" s="1"/>
      <c r="R10199" s="1"/>
      <c r="S10199" s="1"/>
      <c r="T10199" s="1"/>
      <c r="U10199" s="1"/>
      <c r="V10199" s="1"/>
    </row>
    <row r="10200" spans="2:22" ht="11.25" x14ac:dyDescent="0.25"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Q10200" s="1"/>
      <c r="R10200" s="1"/>
      <c r="S10200" s="1"/>
      <c r="T10200" s="1"/>
      <c r="U10200" s="1"/>
      <c r="V10200" s="1"/>
    </row>
    <row r="10201" spans="2:22" ht="11.25" x14ac:dyDescent="0.25"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Q10201" s="1"/>
      <c r="R10201" s="1"/>
      <c r="S10201" s="1"/>
      <c r="T10201" s="1"/>
      <c r="U10201" s="1"/>
      <c r="V10201" s="1"/>
    </row>
    <row r="10202" spans="2:22" ht="11.25" x14ac:dyDescent="0.25"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Q10202" s="1"/>
      <c r="R10202" s="1"/>
      <c r="S10202" s="1"/>
      <c r="T10202" s="1"/>
      <c r="U10202" s="1"/>
      <c r="V10202" s="1"/>
    </row>
    <row r="10203" spans="2:22" ht="11.25" x14ac:dyDescent="0.25"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Q10203" s="1"/>
      <c r="R10203" s="1"/>
      <c r="S10203" s="1"/>
      <c r="T10203" s="1"/>
      <c r="U10203" s="1"/>
      <c r="V10203" s="1"/>
    </row>
    <row r="10204" spans="2:22" ht="11.25" x14ac:dyDescent="0.25"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Q10204" s="1"/>
      <c r="R10204" s="1"/>
      <c r="S10204" s="1"/>
      <c r="T10204" s="1"/>
      <c r="U10204" s="1"/>
      <c r="V10204" s="1"/>
    </row>
    <row r="10205" spans="2:22" ht="11.25" x14ac:dyDescent="0.25"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Q10205" s="1"/>
      <c r="R10205" s="1"/>
      <c r="S10205" s="1"/>
      <c r="T10205" s="1"/>
      <c r="U10205" s="1"/>
      <c r="V10205" s="1"/>
    </row>
    <row r="10206" spans="2:22" ht="11.25" x14ac:dyDescent="0.25"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Q10206" s="1"/>
      <c r="R10206" s="1"/>
      <c r="S10206" s="1"/>
      <c r="T10206" s="1"/>
      <c r="U10206" s="1"/>
      <c r="V10206" s="1"/>
    </row>
    <row r="10207" spans="2:22" ht="11.25" x14ac:dyDescent="0.25"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Q10207" s="1"/>
      <c r="R10207" s="1"/>
      <c r="S10207" s="1"/>
      <c r="T10207" s="1"/>
      <c r="U10207" s="1"/>
      <c r="V10207" s="1"/>
    </row>
    <row r="10208" spans="2:22" ht="11.25" x14ac:dyDescent="0.25"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Q10208" s="1"/>
      <c r="R10208" s="1"/>
      <c r="S10208" s="1"/>
      <c r="T10208" s="1"/>
      <c r="U10208" s="1"/>
      <c r="V10208" s="1"/>
    </row>
    <row r="10209" spans="2:22" ht="11.25" x14ac:dyDescent="0.25"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Q10209" s="1"/>
      <c r="R10209" s="1"/>
      <c r="S10209" s="1"/>
      <c r="T10209" s="1"/>
      <c r="U10209" s="1"/>
      <c r="V10209" s="1"/>
    </row>
    <row r="10210" spans="2:22" ht="11.25" x14ac:dyDescent="0.25"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Q10210" s="1"/>
      <c r="R10210" s="1"/>
      <c r="S10210" s="1"/>
      <c r="T10210" s="1"/>
      <c r="U10210" s="1"/>
      <c r="V10210" s="1"/>
    </row>
    <row r="10211" spans="2:22" ht="11.25" x14ac:dyDescent="0.25"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Q10211" s="1"/>
      <c r="R10211" s="1"/>
      <c r="S10211" s="1"/>
      <c r="T10211" s="1"/>
      <c r="U10211" s="1"/>
      <c r="V10211" s="1"/>
    </row>
    <row r="10212" spans="2:22" ht="11.25" x14ac:dyDescent="0.25"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Q10212" s="1"/>
      <c r="R10212" s="1"/>
      <c r="S10212" s="1"/>
      <c r="T10212" s="1"/>
      <c r="U10212" s="1"/>
      <c r="V10212" s="1"/>
    </row>
    <row r="10213" spans="2:22" ht="11.25" x14ac:dyDescent="0.25"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Q10213" s="1"/>
      <c r="R10213" s="1"/>
      <c r="S10213" s="1"/>
      <c r="T10213" s="1"/>
      <c r="U10213" s="1"/>
      <c r="V10213" s="1"/>
    </row>
    <row r="10214" spans="2:22" ht="11.25" x14ac:dyDescent="0.25"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Q10214" s="1"/>
      <c r="R10214" s="1"/>
      <c r="S10214" s="1"/>
      <c r="T10214" s="1"/>
      <c r="U10214" s="1"/>
      <c r="V10214" s="1"/>
    </row>
    <row r="10215" spans="2:22" ht="11.25" x14ac:dyDescent="0.25"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Q10215" s="1"/>
      <c r="R10215" s="1"/>
      <c r="S10215" s="1"/>
      <c r="T10215" s="1"/>
      <c r="U10215" s="1"/>
      <c r="V10215" s="1"/>
    </row>
    <row r="10216" spans="2:22" ht="11.25" x14ac:dyDescent="0.25"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Q10216" s="1"/>
      <c r="R10216" s="1"/>
      <c r="S10216" s="1"/>
      <c r="T10216" s="1"/>
      <c r="U10216" s="1"/>
      <c r="V10216" s="1"/>
    </row>
    <row r="10217" spans="2:22" ht="11.25" x14ac:dyDescent="0.25"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Q10217" s="1"/>
      <c r="R10217" s="1"/>
      <c r="S10217" s="1"/>
      <c r="T10217" s="1"/>
      <c r="U10217" s="1"/>
      <c r="V10217" s="1"/>
    </row>
    <row r="10218" spans="2:22" ht="11.25" x14ac:dyDescent="0.25"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Q10218" s="1"/>
      <c r="R10218" s="1"/>
      <c r="S10218" s="1"/>
      <c r="T10218" s="1"/>
      <c r="U10218" s="1"/>
      <c r="V10218" s="1"/>
    </row>
    <row r="10219" spans="2:22" ht="11.25" x14ac:dyDescent="0.25"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Q10219" s="1"/>
      <c r="R10219" s="1"/>
      <c r="S10219" s="1"/>
      <c r="T10219" s="1"/>
      <c r="U10219" s="1"/>
      <c r="V10219" s="1"/>
    </row>
    <row r="10220" spans="2:22" ht="11.25" x14ac:dyDescent="0.25"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Q10220" s="1"/>
      <c r="R10220" s="1"/>
      <c r="S10220" s="1"/>
      <c r="T10220" s="1"/>
      <c r="U10220" s="1"/>
      <c r="V10220" s="1"/>
    </row>
    <row r="10221" spans="2:22" ht="11.25" x14ac:dyDescent="0.25"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Q10221" s="1"/>
      <c r="R10221" s="1"/>
      <c r="S10221" s="1"/>
      <c r="T10221" s="1"/>
      <c r="U10221" s="1"/>
      <c r="V10221" s="1"/>
    </row>
    <row r="10222" spans="2:22" ht="11.25" x14ac:dyDescent="0.25"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Q10222" s="1"/>
      <c r="R10222" s="1"/>
      <c r="S10222" s="1"/>
      <c r="T10222" s="1"/>
      <c r="U10222" s="1"/>
      <c r="V10222" s="1"/>
    </row>
    <row r="10223" spans="2:22" ht="11.25" x14ac:dyDescent="0.25"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Q10223" s="1"/>
      <c r="R10223" s="1"/>
      <c r="S10223" s="1"/>
      <c r="T10223" s="1"/>
      <c r="U10223" s="1"/>
      <c r="V10223" s="1"/>
    </row>
    <row r="10224" spans="2:22" ht="11.25" x14ac:dyDescent="0.25"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Q10224" s="1"/>
      <c r="R10224" s="1"/>
      <c r="S10224" s="1"/>
      <c r="T10224" s="1"/>
      <c r="U10224" s="1"/>
      <c r="V10224" s="1"/>
    </row>
    <row r="10225" spans="2:22" ht="11.25" x14ac:dyDescent="0.25"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Q10225" s="1"/>
      <c r="R10225" s="1"/>
      <c r="S10225" s="1"/>
      <c r="T10225" s="1"/>
      <c r="U10225" s="1"/>
      <c r="V10225" s="1"/>
    </row>
    <row r="10226" spans="2:22" ht="11.25" x14ac:dyDescent="0.25"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Q10226" s="1"/>
      <c r="R10226" s="1"/>
      <c r="S10226" s="1"/>
      <c r="T10226" s="1"/>
      <c r="U10226" s="1"/>
      <c r="V10226" s="1"/>
    </row>
    <row r="10227" spans="2:22" ht="11.25" x14ac:dyDescent="0.25"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Q10227" s="1"/>
      <c r="R10227" s="1"/>
      <c r="S10227" s="1"/>
      <c r="T10227" s="1"/>
      <c r="U10227" s="1"/>
      <c r="V10227" s="1"/>
    </row>
    <row r="10228" spans="2:22" ht="11.25" x14ac:dyDescent="0.25"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Q10228" s="1"/>
      <c r="R10228" s="1"/>
      <c r="S10228" s="1"/>
      <c r="T10228" s="1"/>
      <c r="U10228" s="1"/>
      <c r="V10228" s="1"/>
    </row>
    <row r="10229" spans="2:22" ht="11.25" x14ac:dyDescent="0.25"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Q10229" s="1"/>
      <c r="R10229" s="1"/>
      <c r="S10229" s="1"/>
      <c r="T10229" s="1"/>
      <c r="U10229" s="1"/>
      <c r="V10229" s="1"/>
    </row>
    <row r="10230" spans="2:22" ht="11.25" x14ac:dyDescent="0.25"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Q10230" s="1"/>
      <c r="R10230" s="1"/>
      <c r="S10230" s="1"/>
      <c r="T10230" s="1"/>
      <c r="U10230" s="1"/>
      <c r="V10230" s="1"/>
    </row>
    <row r="10231" spans="2:22" ht="11.25" x14ac:dyDescent="0.25"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Q10231" s="1"/>
      <c r="R10231" s="1"/>
      <c r="S10231" s="1"/>
      <c r="T10231" s="1"/>
      <c r="U10231" s="1"/>
      <c r="V10231" s="1"/>
    </row>
    <row r="10232" spans="2:22" ht="11.25" x14ac:dyDescent="0.25"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Q10232" s="1"/>
      <c r="R10232" s="1"/>
      <c r="S10232" s="1"/>
      <c r="T10232" s="1"/>
      <c r="U10232" s="1"/>
      <c r="V10232" s="1"/>
    </row>
    <row r="10233" spans="2:22" ht="11.25" x14ac:dyDescent="0.25"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Q10233" s="1"/>
      <c r="R10233" s="1"/>
      <c r="S10233" s="1"/>
      <c r="T10233" s="1"/>
      <c r="U10233" s="1"/>
      <c r="V10233" s="1"/>
    </row>
    <row r="10234" spans="2:22" ht="11.25" x14ac:dyDescent="0.25"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Q10234" s="1"/>
      <c r="R10234" s="1"/>
      <c r="S10234" s="1"/>
      <c r="T10234" s="1"/>
      <c r="U10234" s="1"/>
      <c r="V10234" s="1"/>
    </row>
    <row r="10235" spans="2:22" ht="11.25" x14ac:dyDescent="0.25"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Q10235" s="1"/>
      <c r="R10235" s="1"/>
      <c r="S10235" s="1"/>
      <c r="T10235" s="1"/>
      <c r="U10235" s="1"/>
      <c r="V10235" s="1"/>
    </row>
    <row r="10236" spans="2:22" ht="11.25" x14ac:dyDescent="0.25"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Q10236" s="1"/>
      <c r="R10236" s="1"/>
      <c r="S10236" s="1"/>
      <c r="T10236" s="1"/>
      <c r="U10236" s="1"/>
      <c r="V10236" s="1"/>
    </row>
    <row r="10237" spans="2:22" ht="11.25" x14ac:dyDescent="0.25"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Q10237" s="1"/>
      <c r="R10237" s="1"/>
      <c r="S10237" s="1"/>
      <c r="T10237" s="1"/>
      <c r="U10237" s="1"/>
      <c r="V10237" s="1"/>
    </row>
    <row r="10238" spans="2:22" ht="11.25" x14ac:dyDescent="0.25"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Q10238" s="1"/>
      <c r="R10238" s="1"/>
      <c r="S10238" s="1"/>
      <c r="T10238" s="1"/>
      <c r="U10238" s="1"/>
      <c r="V10238" s="1"/>
    </row>
    <row r="10239" spans="2:22" ht="11.25" x14ac:dyDescent="0.25"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Q10239" s="1"/>
      <c r="R10239" s="1"/>
      <c r="S10239" s="1"/>
      <c r="T10239" s="1"/>
      <c r="U10239" s="1"/>
      <c r="V10239" s="1"/>
    </row>
    <row r="10240" spans="2:22" ht="11.25" x14ac:dyDescent="0.25"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Q10240" s="1"/>
      <c r="R10240" s="1"/>
      <c r="S10240" s="1"/>
      <c r="T10240" s="1"/>
      <c r="U10240" s="1"/>
      <c r="V10240" s="1"/>
    </row>
    <row r="10241" spans="2:22" ht="11.25" x14ac:dyDescent="0.25"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Q10241" s="1"/>
      <c r="R10241" s="1"/>
      <c r="S10241" s="1"/>
      <c r="T10241" s="1"/>
      <c r="U10241" s="1"/>
      <c r="V10241" s="1"/>
    </row>
    <row r="10242" spans="2:22" ht="11.25" x14ac:dyDescent="0.25"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Q10242" s="1"/>
      <c r="R10242" s="1"/>
      <c r="S10242" s="1"/>
      <c r="T10242" s="1"/>
      <c r="U10242" s="1"/>
      <c r="V10242" s="1"/>
    </row>
    <row r="10243" spans="2:22" ht="11.25" x14ac:dyDescent="0.25"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Q10243" s="1"/>
      <c r="R10243" s="1"/>
      <c r="S10243" s="1"/>
      <c r="T10243" s="1"/>
      <c r="U10243" s="1"/>
      <c r="V10243" s="1"/>
    </row>
    <row r="10244" spans="2:22" ht="11.25" x14ac:dyDescent="0.25"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Q10244" s="1"/>
      <c r="R10244" s="1"/>
      <c r="S10244" s="1"/>
      <c r="T10244" s="1"/>
      <c r="U10244" s="1"/>
      <c r="V10244" s="1"/>
    </row>
    <row r="10245" spans="2:22" ht="11.25" x14ac:dyDescent="0.25"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Q10245" s="1"/>
      <c r="R10245" s="1"/>
      <c r="S10245" s="1"/>
      <c r="T10245" s="1"/>
      <c r="U10245" s="1"/>
      <c r="V10245" s="1"/>
    </row>
    <row r="10246" spans="2:22" ht="11.25" x14ac:dyDescent="0.25"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Q10246" s="1"/>
      <c r="R10246" s="1"/>
      <c r="S10246" s="1"/>
      <c r="T10246" s="1"/>
      <c r="U10246" s="1"/>
      <c r="V10246" s="1"/>
    </row>
    <row r="10247" spans="2:22" ht="11.25" x14ac:dyDescent="0.25"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Q10247" s="1"/>
      <c r="R10247" s="1"/>
      <c r="S10247" s="1"/>
      <c r="T10247" s="1"/>
      <c r="U10247" s="1"/>
      <c r="V10247" s="1"/>
    </row>
    <row r="10248" spans="2:22" ht="11.25" x14ac:dyDescent="0.25"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Q10248" s="1"/>
      <c r="R10248" s="1"/>
      <c r="S10248" s="1"/>
      <c r="T10248" s="1"/>
      <c r="U10248" s="1"/>
      <c r="V10248" s="1"/>
    </row>
    <row r="10249" spans="2:22" ht="11.25" x14ac:dyDescent="0.25"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Q10249" s="1"/>
      <c r="R10249" s="1"/>
      <c r="S10249" s="1"/>
      <c r="T10249" s="1"/>
      <c r="U10249" s="1"/>
      <c r="V10249" s="1"/>
    </row>
    <row r="10250" spans="2:22" ht="11.25" x14ac:dyDescent="0.25"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Q10250" s="1"/>
      <c r="R10250" s="1"/>
      <c r="S10250" s="1"/>
      <c r="T10250" s="1"/>
      <c r="U10250" s="1"/>
      <c r="V10250" s="1"/>
    </row>
    <row r="10251" spans="2:22" ht="11.25" x14ac:dyDescent="0.25"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Q10251" s="1"/>
      <c r="R10251" s="1"/>
      <c r="S10251" s="1"/>
      <c r="T10251" s="1"/>
      <c r="U10251" s="1"/>
      <c r="V10251" s="1"/>
    </row>
    <row r="10252" spans="2:22" ht="11.25" x14ac:dyDescent="0.25"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Q10252" s="1"/>
      <c r="R10252" s="1"/>
      <c r="S10252" s="1"/>
      <c r="T10252" s="1"/>
      <c r="U10252" s="1"/>
      <c r="V10252" s="1"/>
    </row>
    <row r="10253" spans="2:22" ht="11.25" x14ac:dyDescent="0.25"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Q10253" s="1"/>
      <c r="R10253" s="1"/>
      <c r="S10253" s="1"/>
      <c r="T10253" s="1"/>
      <c r="U10253" s="1"/>
      <c r="V10253" s="1"/>
    </row>
    <row r="10254" spans="2:22" ht="11.25" x14ac:dyDescent="0.25"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Q10254" s="1"/>
      <c r="R10254" s="1"/>
      <c r="S10254" s="1"/>
      <c r="T10254" s="1"/>
      <c r="U10254" s="1"/>
      <c r="V10254" s="1"/>
    </row>
    <row r="10255" spans="2:22" ht="11.25" x14ac:dyDescent="0.25"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Q10255" s="1"/>
      <c r="R10255" s="1"/>
      <c r="S10255" s="1"/>
      <c r="T10255" s="1"/>
      <c r="U10255" s="1"/>
      <c r="V10255" s="1"/>
    </row>
    <row r="10256" spans="2:22" ht="11.25" x14ac:dyDescent="0.25"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Q10256" s="1"/>
      <c r="R10256" s="1"/>
      <c r="S10256" s="1"/>
      <c r="T10256" s="1"/>
      <c r="U10256" s="1"/>
      <c r="V10256" s="1"/>
    </row>
    <row r="10257" spans="2:22" ht="11.25" x14ac:dyDescent="0.25"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Q10257" s="1"/>
      <c r="R10257" s="1"/>
      <c r="S10257" s="1"/>
      <c r="T10257" s="1"/>
      <c r="U10257" s="1"/>
      <c r="V10257" s="1"/>
    </row>
    <row r="10258" spans="2:22" ht="11.25" x14ac:dyDescent="0.25"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Q10258" s="1"/>
      <c r="R10258" s="1"/>
      <c r="S10258" s="1"/>
      <c r="T10258" s="1"/>
      <c r="U10258" s="1"/>
      <c r="V10258" s="1"/>
    </row>
    <row r="10259" spans="2:22" ht="11.25" x14ac:dyDescent="0.25"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Q10259" s="1"/>
      <c r="R10259" s="1"/>
      <c r="S10259" s="1"/>
      <c r="T10259" s="1"/>
      <c r="U10259" s="1"/>
      <c r="V10259" s="1"/>
    </row>
    <row r="10260" spans="2:22" ht="11.25" x14ac:dyDescent="0.25"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Q10260" s="1"/>
      <c r="R10260" s="1"/>
      <c r="S10260" s="1"/>
      <c r="T10260" s="1"/>
      <c r="U10260" s="1"/>
      <c r="V10260" s="1"/>
    </row>
    <row r="10261" spans="2:22" ht="11.25" x14ac:dyDescent="0.25"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Q10261" s="1"/>
      <c r="R10261" s="1"/>
      <c r="S10261" s="1"/>
      <c r="T10261" s="1"/>
      <c r="U10261" s="1"/>
      <c r="V10261" s="1"/>
    </row>
    <row r="10262" spans="2:22" ht="11.25" x14ac:dyDescent="0.25"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Q10262" s="1"/>
      <c r="R10262" s="1"/>
      <c r="S10262" s="1"/>
      <c r="T10262" s="1"/>
      <c r="U10262" s="1"/>
      <c r="V10262" s="1"/>
    </row>
    <row r="10263" spans="2:22" ht="11.25" x14ac:dyDescent="0.25"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Q10263" s="1"/>
      <c r="R10263" s="1"/>
      <c r="S10263" s="1"/>
      <c r="T10263" s="1"/>
      <c r="U10263" s="1"/>
      <c r="V10263" s="1"/>
    </row>
    <row r="10264" spans="2:22" ht="11.25" x14ac:dyDescent="0.25"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Q10264" s="1"/>
      <c r="R10264" s="1"/>
      <c r="S10264" s="1"/>
      <c r="T10264" s="1"/>
      <c r="U10264" s="1"/>
      <c r="V10264" s="1"/>
    </row>
    <row r="10265" spans="2:22" ht="11.25" x14ac:dyDescent="0.25"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Q10265" s="1"/>
      <c r="R10265" s="1"/>
      <c r="S10265" s="1"/>
      <c r="T10265" s="1"/>
      <c r="U10265" s="1"/>
      <c r="V10265" s="1"/>
    </row>
    <row r="10266" spans="2:22" ht="11.25" x14ac:dyDescent="0.25"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Q10266" s="1"/>
      <c r="R10266" s="1"/>
      <c r="S10266" s="1"/>
      <c r="T10266" s="1"/>
      <c r="U10266" s="1"/>
      <c r="V10266" s="1"/>
    </row>
    <row r="10267" spans="2:22" ht="11.25" x14ac:dyDescent="0.25"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Q10267" s="1"/>
      <c r="R10267" s="1"/>
      <c r="S10267" s="1"/>
      <c r="T10267" s="1"/>
      <c r="U10267" s="1"/>
      <c r="V10267" s="1"/>
    </row>
    <row r="10268" spans="2:22" ht="11.25" x14ac:dyDescent="0.25"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Q10268" s="1"/>
      <c r="R10268" s="1"/>
      <c r="S10268" s="1"/>
      <c r="T10268" s="1"/>
      <c r="U10268" s="1"/>
      <c r="V10268" s="1"/>
    </row>
    <row r="10269" spans="2:22" ht="11.25" x14ac:dyDescent="0.25"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Q10269" s="1"/>
      <c r="R10269" s="1"/>
      <c r="S10269" s="1"/>
      <c r="T10269" s="1"/>
      <c r="U10269" s="1"/>
      <c r="V10269" s="1"/>
    </row>
    <row r="10270" spans="2:22" ht="11.25" x14ac:dyDescent="0.25"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Q10270" s="1"/>
      <c r="R10270" s="1"/>
      <c r="S10270" s="1"/>
      <c r="T10270" s="1"/>
      <c r="U10270" s="1"/>
      <c r="V10270" s="1"/>
    </row>
    <row r="10271" spans="2:22" ht="11.25" x14ac:dyDescent="0.25"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Q10271" s="1"/>
      <c r="R10271" s="1"/>
      <c r="S10271" s="1"/>
      <c r="T10271" s="1"/>
      <c r="U10271" s="1"/>
      <c r="V10271" s="1"/>
    </row>
    <row r="10272" spans="2:22" ht="11.25" x14ac:dyDescent="0.25"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Q10272" s="1"/>
      <c r="R10272" s="1"/>
      <c r="S10272" s="1"/>
      <c r="T10272" s="1"/>
      <c r="U10272" s="1"/>
      <c r="V10272" s="1"/>
    </row>
    <row r="10273" spans="2:22" ht="11.25" x14ac:dyDescent="0.25"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Q10273" s="1"/>
      <c r="R10273" s="1"/>
      <c r="S10273" s="1"/>
      <c r="T10273" s="1"/>
      <c r="U10273" s="1"/>
      <c r="V10273" s="1"/>
    </row>
    <row r="10274" spans="2:22" ht="11.25" x14ac:dyDescent="0.25"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Q10274" s="1"/>
      <c r="R10274" s="1"/>
      <c r="S10274" s="1"/>
      <c r="T10274" s="1"/>
      <c r="U10274" s="1"/>
      <c r="V10274" s="1"/>
    </row>
    <row r="10275" spans="2:22" ht="11.25" x14ac:dyDescent="0.25"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Q10275" s="1"/>
      <c r="R10275" s="1"/>
      <c r="S10275" s="1"/>
      <c r="T10275" s="1"/>
      <c r="U10275" s="1"/>
      <c r="V10275" s="1"/>
    </row>
    <row r="10276" spans="2:22" ht="11.25" x14ac:dyDescent="0.25"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Q10276" s="1"/>
      <c r="R10276" s="1"/>
      <c r="S10276" s="1"/>
      <c r="T10276" s="1"/>
      <c r="U10276" s="1"/>
      <c r="V10276" s="1"/>
    </row>
    <row r="10277" spans="2:22" ht="11.25" x14ac:dyDescent="0.25"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Q10277" s="1"/>
      <c r="R10277" s="1"/>
      <c r="S10277" s="1"/>
      <c r="T10277" s="1"/>
      <c r="U10277" s="1"/>
      <c r="V10277" s="1"/>
    </row>
    <row r="10278" spans="2:22" ht="11.25" x14ac:dyDescent="0.25"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Q10278" s="1"/>
      <c r="R10278" s="1"/>
      <c r="S10278" s="1"/>
      <c r="T10278" s="1"/>
      <c r="U10278" s="1"/>
      <c r="V10278" s="1"/>
    </row>
    <row r="10279" spans="2:22" ht="11.25" x14ac:dyDescent="0.25"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Q10279" s="1"/>
      <c r="R10279" s="1"/>
      <c r="S10279" s="1"/>
      <c r="T10279" s="1"/>
      <c r="U10279" s="1"/>
      <c r="V10279" s="1"/>
    </row>
    <row r="10280" spans="2:22" ht="11.25" x14ac:dyDescent="0.25"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Q10280" s="1"/>
      <c r="R10280" s="1"/>
      <c r="S10280" s="1"/>
      <c r="T10280" s="1"/>
      <c r="U10280" s="1"/>
      <c r="V10280" s="1"/>
    </row>
    <row r="10281" spans="2:22" ht="11.25" x14ac:dyDescent="0.25"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Q10281" s="1"/>
      <c r="R10281" s="1"/>
      <c r="S10281" s="1"/>
      <c r="T10281" s="1"/>
      <c r="U10281" s="1"/>
      <c r="V10281" s="1"/>
    </row>
    <row r="10282" spans="2:22" ht="11.25" x14ac:dyDescent="0.25"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Q10282" s="1"/>
      <c r="R10282" s="1"/>
      <c r="S10282" s="1"/>
      <c r="T10282" s="1"/>
      <c r="U10282" s="1"/>
      <c r="V10282" s="1"/>
    </row>
    <row r="10283" spans="2:22" ht="11.25" x14ac:dyDescent="0.25"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Q10283" s="1"/>
      <c r="R10283" s="1"/>
      <c r="S10283" s="1"/>
      <c r="T10283" s="1"/>
      <c r="U10283" s="1"/>
      <c r="V10283" s="1"/>
    </row>
    <row r="10284" spans="2:22" ht="11.25" x14ac:dyDescent="0.25"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Q10284" s="1"/>
      <c r="R10284" s="1"/>
      <c r="S10284" s="1"/>
      <c r="T10284" s="1"/>
      <c r="U10284" s="1"/>
      <c r="V10284" s="1"/>
    </row>
    <row r="10285" spans="2:22" ht="11.25" x14ac:dyDescent="0.25"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Q10285" s="1"/>
      <c r="R10285" s="1"/>
      <c r="S10285" s="1"/>
      <c r="T10285" s="1"/>
      <c r="U10285" s="1"/>
      <c r="V10285" s="1"/>
    </row>
    <row r="10286" spans="2:22" ht="11.25" x14ac:dyDescent="0.25"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Q10286" s="1"/>
      <c r="R10286" s="1"/>
      <c r="S10286" s="1"/>
      <c r="T10286" s="1"/>
      <c r="U10286" s="1"/>
      <c r="V10286" s="1"/>
    </row>
    <row r="10287" spans="2:22" ht="11.25" x14ac:dyDescent="0.25"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Q10287" s="1"/>
      <c r="R10287" s="1"/>
      <c r="S10287" s="1"/>
      <c r="T10287" s="1"/>
      <c r="U10287" s="1"/>
      <c r="V10287" s="1"/>
    </row>
    <row r="10288" spans="2:22" ht="11.25" x14ac:dyDescent="0.25"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Q10288" s="1"/>
      <c r="R10288" s="1"/>
      <c r="S10288" s="1"/>
      <c r="T10288" s="1"/>
      <c r="U10288" s="1"/>
      <c r="V10288" s="1"/>
    </row>
    <row r="10289" spans="2:22" ht="11.25" x14ac:dyDescent="0.25"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Q10289" s="1"/>
      <c r="R10289" s="1"/>
      <c r="S10289" s="1"/>
      <c r="T10289" s="1"/>
      <c r="U10289" s="1"/>
      <c r="V10289" s="1"/>
    </row>
    <row r="10290" spans="2:22" ht="11.25" x14ac:dyDescent="0.25"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Q10290" s="1"/>
      <c r="R10290" s="1"/>
      <c r="S10290" s="1"/>
      <c r="T10290" s="1"/>
      <c r="U10290" s="1"/>
      <c r="V10290" s="1"/>
    </row>
    <row r="10291" spans="2:22" ht="11.25" x14ac:dyDescent="0.25"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Q10291" s="1"/>
      <c r="R10291" s="1"/>
      <c r="S10291" s="1"/>
      <c r="T10291" s="1"/>
      <c r="U10291" s="1"/>
      <c r="V10291" s="1"/>
    </row>
    <row r="10292" spans="2:22" ht="11.25" x14ac:dyDescent="0.25"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Q10292" s="1"/>
      <c r="R10292" s="1"/>
      <c r="S10292" s="1"/>
      <c r="T10292" s="1"/>
      <c r="U10292" s="1"/>
      <c r="V10292" s="1"/>
    </row>
    <row r="10293" spans="2:22" ht="11.25" x14ac:dyDescent="0.25"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Q10293" s="1"/>
      <c r="R10293" s="1"/>
      <c r="S10293" s="1"/>
      <c r="T10293" s="1"/>
      <c r="U10293" s="1"/>
      <c r="V10293" s="1"/>
    </row>
    <row r="10294" spans="2:22" ht="11.25" x14ac:dyDescent="0.25"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Q10294" s="1"/>
      <c r="R10294" s="1"/>
      <c r="S10294" s="1"/>
      <c r="T10294" s="1"/>
      <c r="U10294" s="1"/>
      <c r="V10294" s="1"/>
    </row>
    <row r="10295" spans="2:22" ht="11.25" x14ac:dyDescent="0.25"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Q10295" s="1"/>
      <c r="R10295" s="1"/>
      <c r="S10295" s="1"/>
      <c r="T10295" s="1"/>
      <c r="U10295" s="1"/>
      <c r="V10295" s="1"/>
    </row>
    <row r="10296" spans="2:22" ht="11.25" x14ac:dyDescent="0.25"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Q10296" s="1"/>
      <c r="R10296" s="1"/>
      <c r="S10296" s="1"/>
      <c r="T10296" s="1"/>
      <c r="U10296" s="1"/>
      <c r="V10296" s="1"/>
    </row>
    <row r="10297" spans="2:22" ht="11.25" x14ac:dyDescent="0.25"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Q10297" s="1"/>
      <c r="R10297" s="1"/>
      <c r="S10297" s="1"/>
      <c r="T10297" s="1"/>
      <c r="U10297" s="1"/>
      <c r="V10297" s="1"/>
    </row>
    <row r="10298" spans="2:22" ht="11.25" x14ac:dyDescent="0.25"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Q10298" s="1"/>
      <c r="R10298" s="1"/>
      <c r="S10298" s="1"/>
      <c r="T10298" s="1"/>
      <c r="U10298" s="1"/>
      <c r="V10298" s="1"/>
    </row>
    <row r="10299" spans="2:22" ht="11.25" x14ac:dyDescent="0.25"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Q10299" s="1"/>
      <c r="R10299" s="1"/>
      <c r="S10299" s="1"/>
      <c r="T10299" s="1"/>
      <c r="U10299" s="1"/>
      <c r="V10299" s="1"/>
    </row>
    <row r="10300" spans="2:22" ht="11.25" x14ac:dyDescent="0.25"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Q10300" s="1"/>
      <c r="R10300" s="1"/>
      <c r="S10300" s="1"/>
      <c r="T10300" s="1"/>
      <c r="U10300" s="1"/>
      <c r="V10300" s="1"/>
    </row>
    <row r="10301" spans="2:22" ht="11.25" x14ac:dyDescent="0.25"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Q10301" s="1"/>
      <c r="R10301" s="1"/>
      <c r="S10301" s="1"/>
      <c r="T10301" s="1"/>
      <c r="U10301" s="1"/>
      <c r="V10301" s="1"/>
    </row>
    <row r="10302" spans="2:22" ht="11.25" x14ac:dyDescent="0.25"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Q10302" s="1"/>
      <c r="R10302" s="1"/>
      <c r="S10302" s="1"/>
      <c r="T10302" s="1"/>
      <c r="U10302" s="1"/>
      <c r="V10302" s="1"/>
    </row>
    <row r="10303" spans="2:22" ht="11.25" x14ac:dyDescent="0.25"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Q10303" s="1"/>
      <c r="R10303" s="1"/>
      <c r="S10303" s="1"/>
      <c r="T10303" s="1"/>
      <c r="U10303" s="1"/>
      <c r="V10303" s="1"/>
    </row>
    <row r="10304" spans="2:22" ht="11.25" x14ac:dyDescent="0.25"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Q10304" s="1"/>
      <c r="R10304" s="1"/>
      <c r="S10304" s="1"/>
      <c r="T10304" s="1"/>
      <c r="U10304" s="1"/>
      <c r="V10304" s="1"/>
    </row>
    <row r="10305" spans="2:22" ht="11.25" x14ac:dyDescent="0.25"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Q10305" s="1"/>
      <c r="R10305" s="1"/>
      <c r="S10305" s="1"/>
      <c r="T10305" s="1"/>
      <c r="U10305" s="1"/>
      <c r="V10305" s="1"/>
    </row>
    <row r="10306" spans="2:22" ht="11.25" x14ac:dyDescent="0.25"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Q10306" s="1"/>
      <c r="R10306" s="1"/>
      <c r="S10306" s="1"/>
      <c r="T10306" s="1"/>
      <c r="U10306" s="1"/>
      <c r="V10306" s="1"/>
    </row>
    <row r="10307" spans="2:22" ht="11.25" x14ac:dyDescent="0.25"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Q10307" s="1"/>
      <c r="R10307" s="1"/>
      <c r="S10307" s="1"/>
      <c r="T10307" s="1"/>
      <c r="U10307" s="1"/>
      <c r="V10307" s="1"/>
    </row>
    <row r="10308" spans="2:22" ht="11.25" x14ac:dyDescent="0.25"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Q10308" s="1"/>
      <c r="R10308" s="1"/>
      <c r="S10308" s="1"/>
      <c r="T10308" s="1"/>
      <c r="U10308" s="1"/>
      <c r="V10308" s="1"/>
    </row>
    <row r="10309" spans="2:22" ht="11.25" x14ac:dyDescent="0.25"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Q10309" s="1"/>
      <c r="R10309" s="1"/>
      <c r="S10309" s="1"/>
      <c r="T10309" s="1"/>
      <c r="U10309" s="1"/>
      <c r="V10309" s="1"/>
    </row>
    <row r="10310" spans="2:22" ht="11.25" x14ac:dyDescent="0.25"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Q10310" s="1"/>
      <c r="R10310" s="1"/>
      <c r="S10310" s="1"/>
      <c r="T10310" s="1"/>
      <c r="U10310" s="1"/>
      <c r="V10310" s="1"/>
    </row>
    <row r="10311" spans="2:22" ht="11.25" x14ac:dyDescent="0.25"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Q10311" s="1"/>
      <c r="R10311" s="1"/>
      <c r="S10311" s="1"/>
      <c r="T10311" s="1"/>
      <c r="U10311" s="1"/>
      <c r="V10311" s="1"/>
    </row>
    <row r="10312" spans="2:22" ht="11.25" x14ac:dyDescent="0.25"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Q10312" s="1"/>
      <c r="R10312" s="1"/>
      <c r="S10312" s="1"/>
      <c r="T10312" s="1"/>
      <c r="U10312" s="1"/>
      <c r="V10312" s="1"/>
    </row>
    <row r="10313" spans="2:22" ht="11.25" x14ac:dyDescent="0.25"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Q10313" s="1"/>
      <c r="R10313" s="1"/>
      <c r="S10313" s="1"/>
      <c r="T10313" s="1"/>
      <c r="U10313" s="1"/>
      <c r="V10313" s="1"/>
    </row>
    <row r="10314" spans="2:22" ht="11.25" x14ac:dyDescent="0.25"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Q10314" s="1"/>
      <c r="R10314" s="1"/>
      <c r="S10314" s="1"/>
      <c r="T10314" s="1"/>
      <c r="U10314" s="1"/>
      <c r="V10314" s="1"/>
    </row>
    <row r="10315" spans="2:22" ht="11.25" x14ac:dyDescent="0.25"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Q10315" s="1"/>
      <c r="R10315" s="1"/>
      <c r="S10315" s="1"/>
      <c r="T10315" s="1"/>
      <c r="U10315" s="1"/>
      <c r="V10315" s="1"/>
    </row>
    <row r="10316" spans="2:22" ht="11.25" x14ac:dyDescent="0.25"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Q10316" s="1"/>
      <c r="R10316" s="1"/>
      <c r="S10316" s="1"/>
      <c r="T10316" s="1"/>
      <c r="U10316" s="1"/>
      <c r="V10316" s="1"/>
    </row>
    <row r="10317" spans="2:22" ht="11.25" x14ac:dyDescent="0.25"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Q10317" s="1"/>
      <c r="R10317" s="1"/>
      <c r="S10317" s="1"/>
      <c r="T10317" s="1"/>
      <c r="U10317" s="1"/>
      <c r="V10317" s="1"/>
    </row>
    <row r="10318" spans="2:22" ht="11.25" x14ac:dyDescent="0.25"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Q10318" s="1"/>
      <c r="R10318" s="1"/>
      <c r="S10318" s="1"/>
      <c r="T10318" s="1"/>
      <c r="U10318" s="1"/>
      <c r="V10318" s="1"/>
    </row>
    <row r="10319" spans="2:22" ht="11.25" x14ac:dyDescent="0.25"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Q10319" s="1"/>
      <c r="R10319" s="1"/>
      <c r="S10319" s="1"/>
      <c r="T10319" s="1"/>
      <c r="U10319" s="1"/>
      <c r="V10319" s="1"/>
    </row>
    <row r="10320" spans="2:22" ht="11.25" x14ac:dyDescent="0.25"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Q10320" s="1"/>
      <c r="R10320" s="1"/>
      <c r="S10320" s="1"/>
      <c r="T10320" s="1"/>
      <c r="U10320" s="1"/>
      <c r="V10320" s="1"/>
    </row>
    <row r="10321" spans="2:22" ht="11.25" x14ac:dyDescent="0.25"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Q10321" s="1"/>
      <c r="R10321" s="1"/>
      <c r="S10321" s="1"/>
      <c r="T10321" s="1"/>
      <c r="U10321" s="1"/>
      <c r="V10321" s="1"/>
    </row>
    <row r="10322" spans="2:22" ht="11.25" x14ac:dyDescent="0.25"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Q10322" s="1"/>
      <c r="R10322" s="1"/>
      <c r="S10322" s="1"/>
      <c r="T10322" s="1"/>
      <c r="U10322" s="1"/>
      <c r="V10322" s="1"/>
    </row>
    <row r="10323" spans="2:22" ht="11.25" x14ac:dyDescent="0.25"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Q10323" s="1"/>
      <c r="R10323" s="1"/>
      <c r="S10323" s="1"/>
      <c r="T10323" s="1"/>
      <c r="U10323" s="1"/>
      <c r="V10323" s="1"/>
    </row>
    <row r="10324" spans="2:22" ht="11.25" x14ac:dyDescent="0.25"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Q10324" s="1"/>
      <c r="R10324" s="1"/>
      <c r="S10324" s="1"/>
      <c r="T10324" s="1"/>
      <c r="U10324" s="1"/>
      <c r="V10324" s="1"/>
    </row>
    <row r="10325" spans="2:22" ht="11.25" x14ac:dyDescent="0.25"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Q10325" s="1"/>
      <c r="R10325" s="1"/>
      <c r="S10325" s="1"/>
      <c r="T10325" s="1"/>
      <c r="U10325" s="1"/>
      <c r="V10325" s="1"/>
    </row>
    <row r="10326" spans="2:22" ht="11.25" x14ac:dyDescent="0.25"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Q10326" s="1"/>
      <c r="R10326" s="1"/>
      <c r="S10326" s="1"/>
      <c r="T10326" s="1"/>
      <c r="U10326" s="1"/>
      <c r="V10326" s="1"/>
    </row>
    <row r="10327" spans="2:22" ht="11.25" x14ac:dyDescent="0.25"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Q10327" s="1"/>
      <c r="R10327" s="1"/>
      <c r="S10327" s="1"/>
      <c r="T10327" s="1"/>
      <c r="U10327" s="1"/>
      <c r="V10327" s="1"/>
    </row>
    <row r="10328" spans="2:22" ht="11.25" x14ac:dyDescent="0.25"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Q10328" s="1"/>
      <c r="R10328" s="1"/>
      <c r="S10328" s="1"/>
      <c r="T10328" s="1"/>
      <c r="U10328" s="1"/>
      <c r="V10328" s="1"/>
    </row>
    <row r="10329" spans="2:22" ht="11.25" x14ac:dyDescent="0.25"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Q10329" s="1"/>
      <c r="R10329" s="1"/>
      <c r="S10329" s="1"/>
      <c r="T10329" s="1"/>
      <c r="U10329" s="1"/>
      <c r="V10329" s="1"/>
    </row>
    <row r="10330" spans="2:22" ht="11.25" x14ac:dyDescent="0.25"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Q10330" s="1"/>
      <c r="R10330" s="1"/>
      <c r="S10330" s="1"/>
      <c r="T10330" s="1"/>
      <c r="U10330" s="1"/>
      <c r="V10330" s="1"/>
    </row>
    <row r="10331" spans="2:22" ht="11.25" x14ac:dyDescent="0.25"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Q10331" s="1"/>
      <c r="R10331" s="1"/>
      <c r="S10331" s="1"/>
      <c r="T10331" s="1"/>
      <c r="U10331" s="1"/>
      <c r="V10331" s="1"/>
    </row>
    <row r="10332" spans="2:22" ht="11.25" x14ac:dyDescent="0.25"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Q10332" s="1"/>
      <c r="R10332" s="1"/>
      <c r="S10332" s="1"/>
      <c r="T10332" s="1"/>
      <c r="U10332" s="1"/>
      <c r="V10332" s="1"/>
    </row>
    <row r="10333" spans="2:22" ht="11.25" x14ac:dyDescent="0.25"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Q10333" s="1"/>
      <c r="R10333" s="1"/>
      <c r="S10333" s="1"/>
      <c r="T10333" s="1"/>
      <c r="U10333" s="1"/>
      <c r="V10333" s="1"/>
    </row>
    <row r="10334" spans="2:22" ht="11.25" x14ac:dyDescent="0.25"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Q10334" s="1"/>
      <c r="R10334" s="1"/>
      <c r="S10334" s="1"/>
      <c r="T10334" s="1"/>
      <c r="U10334" s="1"/>
      <c r="V10334" s="1"/>
    </row>
    <row r="10335" spans="2:22" ht="11.25" x14ac:dyDescent="0.25"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Q10335" s="1"/>
      <c r="R10335" s="1"/>
      <c r="S10335" s="1"/>
      <c r="T10335" s="1"/>
      <c r="U10335" s="1"/>
      <c r="V10335" s="1"/>
    </row>
    <row r="10336" spans="2:22" ht="11.25" x14ac:dyDescent="0.25"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Q10336" s="1"/>
      <c r="R10336" s="1"/>
      <c r="S10336" s="1"/>
      <c r="T10336" s="1"/>
      <c r="U10336" s="1"/>
      <c r="V10336" s="1"/>
    </row>
    <row r="10337" spans="2:22" ht="11.25" x14ac:dyDescent="0.25"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Q10337" s="1"/>
      <c r="R10337" s="1"/>
      <c r="S10337" s="1"/>
      <c r="T10337" s="1"/>
      <c r="U10337" s="1"/>
      <c r="V10337" s="1"/>
    </row>
    <row r="10338" spans="2:22" ht="11.25" x14ac:dyDescent="0.25"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Q10338" s="1"/>
      <c r="R10338" s="1"/>
      <c r="S10338" s="1"/>
      <c r="T10338" s="1"/>
      <c r="U10338" s="1"/>
      <c r="V10338" s="1"/>
    </row>
    <row r="10339" spans="2:22" ht="11.25" x14ac:dyDescent="0.25"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Q10339" s="1"/>
      <c r="R10339" s="1"/>
      <c r="S10339" s="1"/>
      <c r="T10339" s="1"/>
      <c r="U10339" s="1"/>
      <c r="V10339" s="1"/>
    </row>
    <row r="10340" spans="2:22" ht="11.25" x14ac:dyDescent="0.25"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Q10340" s="1"/>
      <c r="R10340" s="1"/>
      <c r="S10340" s="1"/>
      <c r="T10340" s="1"/>
      <c r="U10340" s="1"/>
      <c r="V10340" s="1"/>
    </row>
    <row r="10341" spans="2:22" ht="11.25" x14ac:dyDescent="0.25"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Q10341" s="1"/>
      <c r="R10341" s="1"/>
      <c r="S10341" s="1"/>
      <c r="T10341" s="1"/>
      <c r="U10341" s="1"/>
      <c r="V10341" s="1"/>
    </row>
    <row r="10342" spans="2:22" ht="11.25" x14ac:dyDescent="0.25"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Q10342" s="1"/>
      <c r="R10342" s="1"/>
      <c r="S10342" s="1"/>
      <c r="T10342" s="1"/>
      <c r="U10342" s="1"/>
      <c r="V10342" s="1"/>
    </row>
    <row r="10343" spans="2:22" ht="11.25" x14ac:dyDescent="0.25"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Q10343" s="1"/>
      <c r="R10343" s="1"/>
      <c r="S10343" s="1"/>
      <c r="T10343" s="1"/>
      <c r="U10343" s="1"/>
      <c r="V10343" s="1"/>
    </row>
    <row r="10344" spans="2:22" ht="11.25" x14ac:dyDescent="0.25"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Q10344" s="1"/>
      <c r="R10344" s="1"/>
      <c r="S10344" s="1"/>
      <c r="T10344" s="1"/>
      <c r="U10344" s="1"/>
      <c r="V10344" s="1"/>
    </row>
    <row r="10345" spans="2:22" ht="11.25" x14ac:dyDescent="0.25"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Q10345" s="1"/>
      <c r="R10345" s="1"/>
      <c r="S10345" s="1"/>
      <c r="T10345" s="1"/>
      <c r="U10345" s="1"/>
      <c r="V10345" s="1"/>
    </row>
    <row r="10346" spans="2:22" ht="11.25" x14ac:dyDescent="0.25"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Q10346" s="1"/>
      <c r="R10346" s="1"/>
      <c r="S10346" s="1"/>
      <c r="T10346" s="1"/>
      <c r="U10346" s="1"/>
      <c r="V10346" s="1"/>
    </row>
    <row r="10347" spans="2:22" ht="11.25" x14ac:dyDescent="0.25"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Q10347" s="1"/>
      <c r="R10347" s="1"/>
      <c r="S10347" s="1"/>
      <c r="T10347" s="1"/>
      <c r="U10347" s="1"/>
      <c r="V10347" s="1"/>
    </row>
    <row r="10348" spans="2:22" ht="11.25" x14ac:dyDescent="0.25"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Q10348" s="1"/>
      <c r="R10348" s="1"/>
      <c r="S10348" s="1"/>
      <c r="T10348" s="1"/>
      <c r="U10348" s="1"/>
      <c r="V10348" s="1"/>
    </row>
    <row r="10349" spans="2:22" ht="11.25" x14ac:dyDescent="0.25"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Q10349" s="1"/>
      <c r="R10349" s="1"/>
      <c r="S10349" s="1"/>
      <c r="T10349" s="1"/>
      <c r="U10349" s="1"/>
      <c r="V10349" s="1"/>
    </row>
    <row r="10350" spans="2:22" ht="11.25" x14ac:dyDescent="0.25"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Q10350" s="1"/>
      <c r="R10350" s="1"/>
      <c r="S10350" s="1"/>
      <c r="T10350" s="1"/>
      <c r="U10350" s="1"/>
      <c r="V10350" s="1"/>
    </row>
    <row r="10351" spans="2:22" ht="11.25" x14ac:dyDescent="0.25"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Q10351" s="1"/>
      <c r="R10351" s="1"/>
      <c r="S10351" s="1"/>
      <c r="T10351" s="1"/>
      <c r="U10351" s="1"/>
      <c r="V10351" s="1"/>
    </row>
    <row r="10352" spans="2:22" ht="11.25" x14ac:dyDescent="0.25"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Q10352" s="1"/>
      <c r="R10352" s="1"/>
      <c r="S10352" s="1"/>
      <c r="T10352" s="1"/>
      <c r="U10352" s="1"/>
      <c r="V10352" s="1"/>
    </row>
    <row r="10353" spans="2:22" ht="11.25" x14ac:dyDescent="0.25"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Q10353" s="1"/>
      <c r="R10353" s="1"/>
      <c r="S10353" s="1"/>
      <c r="T10353" s="1"/>
      <c r="U10353" s="1"/>
      <c r="V10353" s="1"/>
    </row>
    <row r="10354" spans="2:22" ht="11.25" x14ac:dyDescent="0.25"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Q10354" s="1"/>
      <c r="R10354" s="1"/>
      <c r="S10354" s="1"/>
      <c r="T10354" s="1"/>
      <c r="U10354" s="1"/>
      <c r="V10354" s="1"/>
    </row>
    <row r="10355" spans="2:22" ht="11.25" x14ac:dyDescent="0.25"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Q10355" s="1"/>
      <c r="R10355" s="1"/>
      <c r="S10355" s="1"/>
      <c r="T10355" s="1"/>
      <c r="U10355" s="1"/>
      <c r="V10355" s="1"/>
    </row>
    <row r="10356" spans="2:22" ht="11.25" x14ac:dyDescent="0.25"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Q10356" s="1"/>
      <c r="R10356" s="1"/>
      <c r="S10356" s="1"/>
      <c r="T10356" s="1"/>
      <c r="U10356" s="1"/>
      <c r="V10356" s="1"/>
    </row>
    <row r="10357" spans="2:22" ht="11.25" x14ac:dyDescent="0.25"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Q10357" s="1"/>
      <c r="R10357" s="1"/>
      <c r="S10357" s="1"/>
      <c r="T10357" s="1"/>
      <c r="U10357" s="1"/>
      <c r="V10357" s="1"/>
    </row>
    <row r="10358" spans="2:22" ht="11.25" x14ac:dyDescent="0.25"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Q10358" s="1"/>
      <c r="R10358" s="1"/>
      <c r="S10358" s="1"/>
      <c r="T10358" s="1"/>
      <c r="U10358" s="1"/>
      <c r="V10358" s="1"/>
    </row>
    <row r="10359" spans="2:22" ht="11.25" x14ac:dyDescent="0.25"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Q10359" s="1"/>
      <c r="R10359" s="1"/>
      <c r="S10359" s="1"/>
      <c r="T10359" s="1"/>
      <c r="U10359" s="1"/>
      <c r="V10359" s="1"/>
    </row>
    <row r="10360" spans="2:22" ht="11.25" x14ac:dyDescent="0.25"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Q10360" s="1"/>
      <c r="R10360" s="1"/>
      <c r="S10360" s="1"/>
      <c r="T10360" s="1"/>
      <c r="U10360" s="1"/>
      <c r="V10360" s="1"/>
    </row>
    <row r="10361" spans="2:22" ht="11.25" x14ac:dyDescent="0.25"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Q10361" s="1"/>
      <c r="R10361" s="1"/>
      <c r="S10361" s="1"/>
      <c r="T10361" s="1"/>
      <c r="U10361" s="1"/>
      <c r="V10361" s="1"/>
    </row>
    <row r="10362" spans="2:22" ht="11.25" x14ac:dyDescent="0.25"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Q10362" s="1"/>
      <c r="R10362" s="1"/>
      <c r="S10362" s="1"/>
      <c r="T10362" s="1"/>
      <c r="U10362" s="1"/>
      <c r="V10362" s="1"/>
    </row>
    <row r="10363" spans="2:22" ht="11.25" x14ac:dyDescent="0.25"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Q10363" s="1"/>
      <c r="R10363" s="1"/>
      <c r="S10363" s="1"/>
      <c r="T10363" s="1"/>
      <c r="U10363" s="1"/>
      <c r="V10363" s="1"/>
    </row>
    <row r="10364" spans="2:22" ht="11.25" x14ac:dyDescent="0.25"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Q10364" s="1"/>
      <c r="R10364" s="1"/>
      <c r="S10364" s="1"/>
      <c r="T10364" s="1"/>
      <c r="U10364" s="1"/>
      <c r="V10364" s="1"/>
    </row>
    <row r="10365" spans="2:22" ht="11.25" x14ac:dyDescent="0.25"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Q10365" s="1"/>
      <c r="R10365" s="1"/>
      <c r="S10365" s="1"/>
      <c r="T10365" s="1"/>
      <c r="U10365" s="1"/>
      <c r="V10365" s="1"/>
    </row>
    <row r="10366" spans="2:22" ht="11.25" x14ac:dyDescent="0.25"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Q10366" s="1"/>
      <c r="R10366" s="1"/>
      <c r="S10366" s="1"/>
      <c r="T10366" s="1"/>
      <c r="U10366" s="1"/>
      <c r="V10366" s="1"/>
    </row>
    <row r="10367" spans="2:22" ht="11.25" x14ac:dyDescent="0.25"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Q10367" s="1"/>
      <c r="R10367" s="1"/>
      <c r="S10367" s="1"/>
      <c r="T10367" s="1"/>
      <c r="U10367" s="1"/>
      <c r="V10367" s="1"/>
    </row>
    <row r="10368" spans="2:22" ht="11.25" x14ac:dyDescent="0.25"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Q10368" s="1"/>
      <c r="R10368" s="1"/>
      <c r="S10368" s="1"/>
      <c r="T10368" s="1"/>
      <c r="U10368" s="1"/>
      <c r="V10368" s="1"/>
    </row>
    <row r="10369" spans="2:22" ht="11.25" x14ac:dyDescent="0.25"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Q10369" s="1"/>
      <c r="R10369" s="1"/>
      <c r="S10369" s="1"/>
      <c r="T10369" s="1"/>
      <c r="U10369" s="1"/>
      <c r="V10369" s="1"/>
    </row>
    <row r="10370" spans="2:22" ht="11.25" x14ac:dyDescent="0.25"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Q10370" s="1"/>
      <c r="R10370" s="1"/>
      <c r="S10370" s="1"/>
      <c r="T10370" s="1"/>
      <c r="U10370" s="1"/>
      <c r="V10370" s="1"/>
    </row>
    <row r="10371" spans="2:22" ht="11.25" x14ac:dyDescent="0.25"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Q10371" s="1"/>
      <c r="R10371" s="1"/>
      <c r="S10371" s="1"/>
      <c r="T10371" s="1"/>
      <c r="U10371" s="1"/>
      <c r="V10371" s="1"/>
    </row>
    <row r="10372" spans="2:22" ht="11.25" x14ac:dyDescent="0.25"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Q10372" s="1"/>
      <c r="R10372" s="1"/>
      <c r="S10372" s="1"/>
      <c r="T10372" s="1"/>
      <c r="U10372" s="1"/>
      <c r="V10372" s="1"/>
    </row>
    <row r="10373" spans="2:22" ht="11.25" x14ac:dyDescent="0.25"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Q10373" s="1"/>
      <c r="R10373" s="1"/>
      <c r="S10373" s="1"/>
      <c r="T10373" s="1"/>
      <c r="U10373" s="1"/>
      <c r="V10373" s="1"/>
    </row>
    <row r="10374" spans="2:22" ht="11.25" x14ac:dyDescent="0.25"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Q10374" s="1"/>
      <c r="R10374" s="1"/>
      <c r="S10374" s="1"/>
      <c r="T10374" s="1"/>
      <c r="U10374" s="1"/>
      <c r="V10374" s="1"/>
    </row>
    <row r="10375" spans="2:22" ht="11.25" x14ac:dyDescent="0.25"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Q10375" s="1"/>
      <c r="R10375" s="1"/>
      <c r="S10375" s="1"/>
      <c r="T10375" s="1"/>
      <c r="U10375" s="1"/>
      <c r="V10375" s="1"/>
    </row>
    <row r="10376" spans="2:22" ht="11.25" x14ac:dyDescent="0.25"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Q10376" s="1"/>
      <c r="R10376" s="1"/>
      <c r="S10376" s="1"/>
      <c r="T10376" s="1"/>
      <c r="U10376" s="1"/>
      <c r="V10376" s="1"/>
    </row>
    <row r="10377" spans="2:22" ht="11.25" x14ac:dyDescent="0.25"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Q10377" s="1"/>
      <c r="R10377" s="1"/>
      <c r="S10377" s="1"/>
      <c r="T10377" s="1"/>
      <c r="U10377" s="1"/>
      <c r="V10377" s="1"/>
    </row>
    <row r="10378" spans="2:22" ht="11.25" x14ac:dyDescent="0.25"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Q10378" s="1"/>
      <c r="R10378" s="1"/>
      <c r="S10378" s="1"/>
      <c r="T10378" s="1"/>
      <c r="U10378" s="1"/>
      <c r="V10378" s="1"/>
    </row>
    <row r="10379" spans="2:22" ht="11.25" x14ac:dyDescent="0.25"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Q10379" s="1"/>
      <c r="R10379" s="1"/>
      <c r="S10379" s="1"/>
      <c r="T10379" s="1"/>
      <c r="U10379" s="1"/>
      <c r="V10379" s="1"/>
    </row>
    <row r="10380" spans="2:22" ht="11.25" x14ac:dyDescent="0.25"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Q10380" s="1"/>
      <c r="R10380" s="1"/>
      <c r="S10380" s="1"/>
      <c r="T10380" s="1"/>
      <c r="U10380" s="1"/>
      <c r="V10380" s="1"/>
    </row>
    <row r="10381" spans="2:22" ht="11.25" x14ac:dyDescent="0.25"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Q10381" s="1"/>
      <c r="R10381" s="1"/>
      <c r="S10381" s="1"/>
      <c r="T10381" s="1"/>
      <c r="U10381" s="1"/>
      <c r="V10381" s="1"/>
    </row>
    <row r="10382" spans="2:22" ht="11.25" x14ac:dyDescent="0.25"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Q10382" s="1"/>
      <c r="R10382" s="1"/>
      <c r="S10382" s="1"/>
      <c r="T10382" s="1"/>
      <c r="U10382" s="1"/>
      <c r="V10382" s="1"/>
    </row>
    <row r="10383" spans="2:22" ht="11.25" x14ac:dyDescent="0.25"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Q10383" s="1"/>
      <c r="R10383" s="1"/>
      <c r="S10383" s="1"/>
      <c r="T10383" s="1"/>
      <c r="U10383" s="1"/>
      <c r="V10383" s="1"/>
    </row>
    <row r="10384" spans="2:22" ht="11.25" x14ac:dyDescent="0.25"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Q10384" s="1"/>
      <c r="R10384" s="1"/>
      <c r="S10384" s="1"/>
      <c r="T10384" s="1"/>
      <c r="U10384" s="1"/>
      <c r="V10384" s="1"/>
    </row>
    <row r="10385" spans="2:22" ht="11.25" x14ac:dyDescent="0.25"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Q10385" s="1"/>
      <c r="R10385" s="1"/>
      <c r="S10385" s="1"/>
      <c r="T10385" s="1"/>
      <c r="U10385" s="1"/>
      <c r="V10385" s="1"/>
    </row>
    <row r="10386" spans="2:22" ht="11.25" x14ac:dyDescent="0.25"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Q10386" s="1"/>
      <c r="R10386" s="1"/>
      <c r="S10386" s="1"/>
      <c r="T10386" s="1"/>
      <c r="U10386" s="1"/>
      <c r="V10386" s="1"/>
    </row>
    <row r="10387" spans="2:22" ht="11.25" x14ac:dyDescent="0.25"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Q10387" s="1"/>
      <c r="R10387" s="1"/>
      <c r="S10387" s="1"/>
      <c r="T10387" s="1"/>
      <c r="U10387" s="1"/>
      <c r="V10387" s="1"/>
    </row>
    <row r="10388" spans="2:22" ht="11.25" x14ac:dyDescent="0.25"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Q10388" s="1"/>
      <c r="R10388" s="1"/>
      <c r="S10388" s="1"/>
      <c r="T10388" s="1"/>
      <c r="U10388" s="1"/>
      <c r="V10388" s="1"/>
    </row>
    <row r="10389" spans="2:22" ht="11.25" x14ac:dyDescent="0.25"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Q10389" s="1"/>
      <c r="R10389" s="1"/>
      <c r="S10389" s="1"/>
      <c r="T10389" s="1"/>
      <c r="U10389" s="1"/>
      <c r="V10389" s="1"/>
    </row>
    <row r="10390" spans="2:22" ht="11.25" x14ac:dyDescent="0.25"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Q10390" s="1"/>
      <c r="R10390" s="1"/>
      <c r="S10390" s="1"/>
      <c r="T10390" s="1"/>
      <c r="U10390" s="1"/>
      <c r="V10390" s="1"/>
    </row>
    <row r="10391" spans="2:22" ht="11.25" x14ac:dyDescent="0.25"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Q10391" s="1"/>
      <c r="R10391" s="1"/>
      <c r="S10391" s="1"/>
      <c r="T10391" s="1"/>
      <c r="U10391" s="1"/>
      <c r="V10391" s="1"/>
    </row>
    <row r="10392" spans="2:22" ht="11.25" x14ac:dyDescent="0.25"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Q10392" s="1"/>
      <c r="R10392" s="1"/>
      <c r="S10392" s="1"/>
      <c r="T10392" s="1"/>
      <c r="U10392" s="1"/>
      <c r="V10392" s="1"/>
    </row>
    <row r="10393" spans="2:22" ht="11.25" x14ac:dyDescent="0.25"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Q10393" s="1"/>
      <c r="R10393" s="1"/>
      <c r="S10393" s="1"/>
      <c r="T10393" s="1"/>
      <c r="U10393" s="1"/>
      <c r="V10393" s="1"/>
    </row>
    <row r="10394" spans="2:22" ht="11.25" x14ac:dyDescent="0.25"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Q10394" s="1"/>
      <c r="R10394" s="1"/>
      <c r="S10394" s="1"/>
      <c r="T10394" s="1"/>
      <c r="U10394" s="1"/>
      <c r="V10394" s="1"/>
    </row>
    <row r="10395" spans="2:22" ht="11.25" x14ac:dyDescent="0.25"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Q10395" s="1"/>
      <c r="R10395" s="1"/>
      <c r="S10395" s="1"/>
      <c r="T10395" s="1"/>
      <c r="U10395" s="1"/>
      <c r="V10395" s="1"/>
    </row>
    <row r="10396" spans="2:22" ht="11.25" x14ac:dyDescent="0.25"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Q10396" s="1"/>
      <c r="R10396" s="1"/>
      <c r="S10396" s="1"/>
      <c r="T10396" s="1"/>
      <c r="U10396" s="1"/>
      <c r="V10396" s="1"/>
    </row>
    <row r="10397" spans="2:22" ht="11.25" x14ac:dyDescent="0.25"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Q10397" s="1"/>
      <c r="R10397" s="1"/>
      <c r="S10397" s="1"/>
      <c r="T10397" s="1"/>
      <c r="U10397" s="1"/>
      <c r="V10397" s="1"/>
    </row>
    <row r="10398" spans="2:22" ht="11.25" x14ac:dyDescent="0.25"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Q10398" s="1"/>
      <c r="R10398" s="1"/>
      <c r="S10398" s="1"/>
      <c r="T10398" s="1"/>
      <c r="U10398" s="1"/>
      <c r="V10398" s="1"/>
    </row>
    <row r="10399" spans="2:22" ht="11.25" x14ac:dyDescent="0.25"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Q10399" s="1"/>
      <c r="R10399" s="1"/>
      <c r="S10399" s="1"/>
      <c r="T10399" s="1"/>
      <c r="U10399" s="1"/>
      <c r="V10399" s="1"/>
    </row>
    <row r="10400" spans="2:22" ht="11.25" x14ac:dyDescent="0.25"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Q10400" s="1"/>
      <c r="R10400" s="1"/>
      <c r="S10400" s="1"/>
      <c r="T10400" s="1"/>
      <c r="U10400" s="1"/>
      <c r="V10400" s="1"/>
    </row>
    <row r="10401" spans="2:22" ht="11.25" x14ac:dyDescent="0.25"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Q10401" s="1"/>
      <c r="R10401" s="1"/>
      <c r="S10401" s="1"/>
      <c r="T10401" s="1"/>
      <c r="U10401" s="1"/>
      <c r="V10401" s="1"/>
    </row>
    <row r="10402" spans="2:22" ht="11.25" x14ac:dyDescent="0.25"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Q10402" s="1"/>
      <c r="R10402" s="1"/>
      <c r="S10402" s="1"/>
      <c r="T10402" s="1"/>
      <c r="U10402" s="1"/>
      <c r="V10402" s="1"/>
    </row>
    <row r="10403" spans="2:22" ht="11.25" x14ac:dyDescent="0.25"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Q10403" s="1"/>
      <c r="R10403" s="1"/>
      <c r="S10403" s="1"/>
      <c r="T10403" s="1"/>
      <c r="U10403" s="1"/>
      <c r="V10403" s="1"/>
    </row>
    <row r="10404" spans="2:22" ht="11.25" x14ac:dyDescent="0.25"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Q10404" s="1"/>
      <c r="R10404" s="1"/>
      <c r="S10404" s="1"/>
      <c r="T10404" s="1"/>
      <c r="U10404" s="1"/>
      <c r="V10404" s="1"/>
    </row>
    <row r="10405" spans="2:22" ht="11.25" x14ac:dyDescent="0.25"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Q10405" s="1"/>
      <c r="R10405" s="1"/>
      <c r="S10405" s="1"/>
      <c r="T10405" s="1"/>
      <c r="U10405" s="1"/>
      <c r="V10405" s="1"/>
    </row>
    <row r="10406" spans="2:22" ht="11.25" x14ac:dyDescent="0.25"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Q10406" s="1"/>
      <c r="R10406" s="1"/>
      <c r="S10406" s="1"/>
      <c r="T10406" s="1"/>
      <c r="U10406" s="1"/>
      <c r="V10406" s="1"/>
    </row>
    <row r="10407" spans="2:22" ht="11.25" x14ac:dyDescent="0.25"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Q10407" s="1"/>
      <c r="R10407" s="1"/>
      <c r="S10407" s="1"/>
      <c r="T10407" s="1"/>
      <c r="U10407" s="1"/>
      <c r="V10407" s="1"/>
    </row>
    <row r="10408" spans="2:22" ht="11.25" x14ac:dyDescent="0.25"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Q10408" s="1"/>
      <c r="R10408" s="1"/>
      <c r="S10408" s="1"/>
      <c r="T10408" s="1"/>
      <c r="U10408" s="1"/>
      <c r="V10408" s="1"/>
    </row>
    <row r="10409" spans="2:22" ht="11.25" x14ac:dyDescent="0.25"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Q10409" s="1"/>
      <c r="R10409" s="1"/>
      <c r="S10409" s="1"/>
      <c r="T10409" s="1"/>
      <c r="U10409" s="1"/>
      <c r="V10409" s="1"/>
    </row>
    <row r="10410" spans="2:22" ht="11.25" x14ac:dyDescent="0.25"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Q10410" s="1"/>
      <c r="R10410" s="1"/>
      <c r="S10410" s="1"/>
      <c r="T10410" s="1"/>
      <c r="U10410" s="1"/>
      <c r="V10410" s="1"/>
    </row>
    <row r="10411" spans="2:22" ht="11.25" x14ac:dyDescent="0.25"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Q10411" s="1"/>
      <c r="R10411" s="1"/>
      <c r="S10411" s="1"/>
      <c r="T10411" s="1"/>
      <c r="U10411" s="1"/>
      <c r="V10411" s="1"/>
    </row>
    <row r="10412" spans="2:22" ht="11.25" x14ac:dyDescent="0.25"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Q10412" s="1"/>
      <c r="R10412" s="1"/>
      <c r="S10412" s="1"/>
      <c r="T10412" s="1"/>
      <c r="U10412" s="1"/>
      <c r="V10412" s="1"/>
    </row>
    <row r="10413" spans="2:22" ht="11.25" x14ac:dyDescent="0.25"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Q10413" s="1"/>
      <c r="R10413" s="1"/>
      <c r="S10413" s="1"/>
      <c r="T10413" s="1"/>
      <c r="U10413" s="1"/>
      <c r="V10413" s="1"/>
    </row>
    <row r="10414" spans="2:22" ht="11.25" x14ac:dyDescent="0.25"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Q10414" s="1"/>
      <c r="R10414" s="1"/>
      <c r="S10414" s="1"/>
      <c r="T10414" s="1"/>
      <c r="U10414" s="1"/>
      <c r="V10414" s="1"/>
    </row>
    <row r="10415" spans="2:22" ht="11.25" x14ac:dyDescent="0.25"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Q10415" s="1"/>
      <c r="R10415" s="1"/>
      <c r="S10415" s="1"/>
      <c r="T10415" s="1"/>
      <c r="U10415" s="1"/>
      <c r="V10415" s="1"/>
    </row>
    <row r="10416" spans="2:22" ht="11.25" x14ac:dyDescent="0.25"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Q10416" s="1"/>
      <c r="R10416" s="1"/>
      <c r="S10416" s="1"/>
      <c r="T10416" s="1"/>
      <c r="U10416" s="1"/>
      <c r="V10416" s="1"/>
    </row>
    <row r="10417" spans="2:22" ht="11.25" x14ac:dyDescent="0.25"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Q10417" s="1"/>
      <c r="R10417" s="1"/>
      <c r="S10417" s="1"/>
      <c r="T10417" s="1"/>
      <c r="U10417" s="1"/>
      <c r="V10417" s="1"/>
    </row>
    <row r="10418" spans="2:22" ht="11.25" x14ac:dyDescent="0.25"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Q10418" s="1"/>
      <c r="R10418" s="1"/>
      <c r="S10418" s="1"/>
      <c r="T10418" s="1"/>
      <c r="U10418" s="1"/>
      <c r="V10418" s="1"/>
    </row>
    <row r="10419" spans="2:22" ht="11.25" x14ac:dyDescent="0.25"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Q10419" s="1"/>
      <c r="R10419" s="1"/>
      <c r="S10419" s="1"/>
      <c r="T10419" s="1"/>
      <c r="U10419" s="1"/>
      <c r="V10419" s="1"/>
    </row>
    <row r="10420" spans="2:22" ht="11.25" x14ac:dyDescent="0.25"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Q10420" s="1"/>
      <c r="R10420" s="1"/>
      <c r="S10420" s="1"/>
      <c r="T10420" s="1"/>
      <c r="U10420" s="1"/>
      <c r="V10420" s="1"/>
    </row>
    <row r="10421" spans="2:22" ht="11.25" x14ac:dyDescent="0.25"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Q10421" s="1"/>
      <c r="R10421" s="1"/>
      <c r="S10421" s="1"/>
      <c r="T10421" s="1"/>
      <c r="U10421" s="1"/>
      <c r="V10421" s="1"/>
    </row>
    <row r="10422" spans="2:22" ht="11.25" x14ac:dyDescent="0.25"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Q10422" s="1"/>
      <c r="R10422" s="1"/>
      <c r="S10422" s="1"/>
      <c r="T10422" s="1"/>
      <c r="U10422" s="1"/>
      <c r="V10422" s="1"/>
    </row>
    <row r="10423" spans="2:22" ht="11.25" x14ac:dyDescent="0.25"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Q10423" s="1"/>
      <c r="R10423" s="1"/>
      <c r="S10423" s="1"/>
      <c r="T10423" s="1"/>
      <c r="U10423" s="1"/>
      <c r="V10423" s="1"/>
    </row>
    <row r="10424" spans="2:22" ht="11.25" x14ac:dyDescent="0.25"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Q10424" s="1"/>
      <c r="R10424" s="1"/>
      <c r="S10424" s="1"/>
      <c r="T10424" s="1"/>
      <c r="U10424" s="1"/>
      <c r="V10424" s="1"/>
    </row>
    <row r="10425" spans="2:22" ht="11.25" x14ac:dyDescent="0.25"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Q10425" s="1"/>
      <c r="R10425" s="1"/>
      <c r="S10425" s="1"/>
      <c r="T10425" s="1"/>
      <c r="U10425" s="1"/>
      <c r="V10425" s="1"/>
    </row>
    <row r="10426" spans="2:22" ht="11.25" x14ac:dyDescent="0.25"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Q10426" s="1"/>
      <c r="R10426" s="1"/>
      <c r="S10426" s="1"/>
      <c r="T10426" s="1"/>
      <c r="U10426" s="1"/>
      <c r="V10426" s="1"/>
    </row>
    <row r="10427" spans="2:22" ht="11.25" x14ac:dyDescent="0.25"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Q10427" s="1"/>
      <c r="R10427" s="1"/>
      <c r="S10427" s="1"/>
      <c r="T10427" s="1"/>
      <c r="U10427" s="1"/>
      <c r="V10427" s="1"/>
    </row>
    <row r="10428" spans="2:22" ht="11.25" x14ac:dyDescent="0.25"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Q10428" s="1"/>
      <c r="R10428" s="1"/>
      <c r="S10428" s="1"/>
      <c r="T10428" s="1"/>
      <c r="U10428" s="1"/>
      <c r="V10428" s="1"/>
    </row>
    <row r="10429" spans="2:22" ht="11.25" x14ac:dyDescent="0.25"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Q10429" s="1"/>
      <c r="R10429" s="1"/>
      <c r="S10429" s="1"/>
      <c r="T10429" s="1"/>
      <c r="U10429" s="1"/>
      <c r="V10429" s="1"/>
    </row>
    <row r="10430" spans="2:22" ht="11.25" x14ac:dyDescent="0.25"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Q10430" s="1"/>
      <c r="R10430" s="1"/>
      <c r="S10430" s="1"/>
      <c r="T10430" s="1"/>
      <c r="U10430" s="1"/>
      <c r="V10430" s="1"/>
    </row>
    <row r="10431" spans="2:22" ht="11.25" x14ac:dyDescent="0.25"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Q10431" s="1"/>
      <c r="R10431" s="1"/>
      <c r="S10431" s="1"/>
      <c r="T10431" s="1"/>
      <c r="U10431" s="1"/>
      <c r="V10431" s="1"/>
    </row>
    <row r="10432" spans="2:22" ht="11.25" x14ac:dyDescent="0.25"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Q10432" s="1"/>
      <c r="R10432" s="1"/>
      <c r="S10432" s="1"/>
      <c r="T10432" s="1"/>
      <c r="U10432" s="1"/>
      <c r="V10432" s="1"/>
    </row>
    <row r="10433" spans="2:22" ht="11.25" x14ac:dyDescent="0.25"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Q10433" s="1"/>
      <c r="R10433" s="1"/>
      <c r="S10433" s="1"/>
      <c r="T10433" s="1"/>
      <c r="U10433" s="1"/>
      <c r="V10433" s="1"/>
    </row>
    <row r="10434" spans="2:22" ht="11.25" x14ac:dyDescent="0.25"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Q10434" s="1"/>
      <c r="R10434" s="1"/>
      <c r="S10434" s="1"/>
      <c r="T10434" s="1"/>
      <c r="U10434" s="1"/>
      <c r="V10434" s="1"/>
    </row>
    <row r="10435" spans="2:22" ht="11.25" x14ac:dyDescent="0.25"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Q10435" s="1"/>
      <c r="R10435" s="1"/>
      <c r="S10435" s="1"/>
      <c r="T10435" s="1"/>
      <c r="U10435" s="1"/>
      <c r="V10435" s="1"/>
    </row>
    <row r="10436" spans="2:22" ht="11.25" x14ac:dyDescent="0.25"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Q10436" s="1"/>
      <c r="R10436" s="1"/>
      <c r="S10436" s="1"/>
      <c r="T10436" s="1"/>
      <c r="U10436" s="1"/>
      <c r="V10436" s="1"/>
    </row>
    <row r="10437" spans="2:22" ht="11.25" x14ac:dyDescent="0.25"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Q10437" s="1"/>
      <c r="R10437" s="1"/>
      <c r="S10437" s="1"/>
      <c r="T10437" s="1"/>
      <c r="U10437" s="1"/>
      <c r="V10437" s="1"/>
    </row>
    <row r="10438" spans="2:22" ht="11.25" x14ac:dyDescent="0.25"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Q10438" s="1"/>
      <c r="R10438" s="1"/>
      <c r="S10438" s="1"/>
      <c r="T10438" s="1"/>
      <c r="U10438" s="1"/>
      <c r="V10438" s="1"/>
    </row>
    <row r="10439" spans="2:22" ht="11.25" x14ac:dyDescent="0.25"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Q10439" s="1"/>
      <c r="R10439" s="1"/>
      <c r="S10439" s="1"/>
      <c r="T10439" s="1"/>
      <c r="U10439" s="1"/>
      <c r="V10439" s="1"/>
    </row>
    <row r="10440" spans="2:22" ht="11.25" x14ac:dyDescent="0.25"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Q10440" s="1"/>
      <c r="R10440" s="1"/>
      <c r="S10440" s="1"/>
      <c r="T10440" s="1"/>
      <c r="U10440" s="1"/>
      <c r="V10440" s="1"/>
    </row>
    <row r="10441" spans="2:22" ht="11.25" x14ac:dyDescent="0.25"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Q10441" s="1"/>
      <c r="R10441" s="1"/>
      <c r="S10441" s="1"/>
      <c r="T10441" s="1"/>
      <c r="U10441" s="1"/>
      <c r="V10441" s="1"/>
    </row>
    <row r="10442" spans="2:22" ht="11.25" x14ac:dyDescent="0.25"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Q10442" s="1"/>
      <c r="R10442" s="1"/>
      <c r="S10442" s="1"/>
      <c r="T10442" s="1"/>
      <c r="U10442" s="1"/>
      <c r="V10442" s="1"/>
    </row>
    <row r="10443" spans="2:22" ht="11.25" x14ac:dyDescent="0.25"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Q10443" s="1"/>
      <c r="R10443" s="1"/>
      <c r="S10443" s="1"/>
      <c r="T10443" s="1"/>
      <c r="U10443" s="1"/>
      <c r="V10443" s="1"/>
    </row>
    <row r="10444" spans="2:22" ht="11.25" x14ac:dyDescent="0.25"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Q10444" s="1"/>
      <c r="R10444" s="1"/>
      <c r="S10444" s="1"/>
      <c r="T10444" s="1"/>
      <c r="U10444" s="1"/>
      <c r="V10444" s="1"/>
    </row>
    <row r="10445" spans="2:22" ht="11.25" x14ac:dyDescent="0.25"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Q10445" s="1"/>
      <c r="R10445" s="1"/>
      <c r="S10445" s="1"/>
      <c r="T10445" s="1"/>
      <c r="U10445" s="1"/>
      <c r="V10445" s="1"/>
    </row>
    <row r="10446" spans="2:22" ht="11.25" x14ac:dyDescent="0.25"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Q10446" s="1"/>
      <c r="R10446" s="1"/>
      <c r="S10446" s="1"/>
      <c r="T10446" s="1"/>
      <c r="U10446" s="1"/>
      <c r="V10446" s="1"/>
    </row>
    <row r="10447" spans="2:22" ht="11.25" x14ac:dyDescent="0.25"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Q10447" s="1"/>
      <c r="R10447" s="1"/>
      <c r="S10447" s="1"/>
      <c r="T10447" s="1"/>
      <c r="U10447" s="1"/>
      <c r="V10447" s="1"/>
    </row>
    <row r="10448" spans="2:22" ht="11.25" x14ac:dyDescent="0.25"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Q10448" s="1"/>
      <c r="R10448" s="1"/>
      <c r="S10448" s="1"/>
      <c r="T10448" s="1"/>
      <c r="U10448" s="1"/>
      <c r="V10448" s="1"/>
    </row>
    <row r="10449" spans="2:22" ht="11.25" x14ac:dyDescent="0.25"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Q10449" s="1"/>
      <c r="R10449" s="1"/>
      <c r="S10449" s="1"/>
      <c r="T10449" s="1"/>
      <c r="U10449" s="1"/>
      <c r="V10449" s="1"/>
    </row>
    <row r="10450" spans="2:22" ht="11.25" x14ac:dyDescent="0.25"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Q10450" s="1"/>
      <c r="R10450" s="1"/>
      <c r="S10450" s="1"/>
      <c r="T10450" s="1"/>
      <c r="U10450" s="1"/>
      <c r="V10450" s="1"/>
    </row>
    <row r="10451" spans="2:22" ht="11.25" x14ac:dyDescent="0.25"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Q10451" s="1"/>
      <c r="R10451" s="1"/>
      <c r="S10451" s="1"/>
      <c r="T10451" s="1"/>
      <c r="U10451" s="1"/>
      <c r="V10451" s="1"/>
    </row>
    <row r="10452" spans="2:22" ht="11.25" x14ac:dyDescent="0.25"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Q10452" s="1"/>
      <c r="R10452" s="1"/>
      <c r="S10452" s="1"/>
      <c r="T10452" s="1"/>
      <c r="U10452" s="1"/>
      <c r="V10452" s="1"/>
    </row>
    <row r="10453" spans="2:22" ht="11.25" x14ac:dyDescent="0.25"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Q10453" s="1"/>
      <c r="R10453" s="1"/>
      <c r="S10453" s="1"/>
      <c r="T10453" s="1"/>
      <c r="U10453" s="1"/>
      <c r="V10453" s="1"/>
    </row>
    <row r="10454" spans="2:22" ht="11.25" x14ac:dyDescent="0.25"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Q10454" s="1"/>
      <c r="R10454" s="1"/>
      <c r="S10454" s="1"/>
      <c r="T10454" s="1"/>
      <c r="U10454" s="1"/>
      <c r="V10454" s="1"/>
    </row>
    <row r="10455" spans="2:22" ht="11.25" x14ac:dyDescent="0.25"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Q10455" s="1"/>
      <c r="R10455" s="1"/>
      <c r="S10455" s="1"/>
      <c r="T10455" s="1"/>
      <c r="U10455" s="1"/>
      <c r="V10455" s="1"/>
    </row>
    <row r="10456" spans="2:22" ht="11.25" x14ac:dyDescent="0.25"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Q10456" s="1"/>
      <c r="R10456" s="1"/>
      <c r="S10456" s="1"/>
      <c r="T10456" s="1"/>
      <c r="U10456" s="1"/>
      <c r="V10456" s="1"/>
    </row>
    <row r="10457" spans="2:22" ht="11.25" x14ac:dyDescent="0.25"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Q10457" s="1"/>
      <c r="R10457" s="1"/>
      <c r="S10457" s="1"/>
      <c r="T10457" s="1"/>
      <c r="U10457" s="1"/>
      <c r="V10457" s="1"/>
    </row>
    <row r="10458" spans="2:22" ht="11.25" x14ac:dyDescent="0.25"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Q10458" s="1"/>
      <c r="R10458" s="1"/>
      <c r="S10458" s="1"/>
      <c r="T10458" s="1"/>
      <c r="U10458" s="1"/>
      <c r="V10458" s="1"/>
    </row>
    <row r="10459" spans="2:22" ht="11.25" x14ac:dyDescent="0.25"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Q10459" s="1"/>
      <c r="R10459" s="1"/>
      <c r="S10459" s="1"/>
      <c r="T10459" s="1"/>
      <c r="U10459" s="1"/>
      <c r="V10459" s="1"/>
    </row>
    <row r="10460" spans="2:22" ht="11.25" x14ac:dyDescent="0.25"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Q10460" s="1"/>
      <c r="R10460" s="1"/>
      <c r="S10460" s="1"/>
      <c r="T10460" s="1"/>
      <c r="U10460" s="1"/>
      <c r="V10460" s="1"/>
    </row>
    <row r="10461" spans="2:22" ht="11.25" x14ac:dyDescent="0.25"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Q10461" s="1"/>
      <c r="R10461" s="1"/>
      <c r="S10461" s="1"/>
      <c r="T10461" s="1"/>
      <c r="U10461" s="1"/>
      <c r="V10461" s="1"/>
    </row>
    <row r="10462" spans="2:22" ht="11.25" x14ac:dyDescent="0.25"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Q10462" s="1"/>
      <c r="R10462" s="1"/>
      <c r="S10462" s="1"/>
      <c r="T10462" s="1"/>
      <c r="U10462" s="1"/>
      <c r="V10462" s="1"/>
    </row>
    <row r="10463" spans="2:22" ht="11.25" x14ac:dyDescent="0.25"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Q10463" s="1"/>
      <c r="R10463" s="1"/>
      <c r="S10463" s="1"/>
      <c r="T10463" s="1"/>
      <c r="U10463" s="1"/>
      <c r="V10463" s="1"/>
    </row>
    <row r="10464" spans="2:22" ht="11.25" x14ac:dyDescent="0.25"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Q10464" s="1"/>
      <c r="R10464" s="1"/>
      <c r="S10464" s="1"/>
      <c r="T10464" s="1"/>
      <c r="U10464" s="1"/>
      <c r="V10464" s="1"/>
    </row>
    <row r="10465" spans="2:22" ht="11.25" x14ac:dyDescent="0.25"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Q10465" s="1"/>
      <c r="R10465" s="1"/>
      <c r="S10465" s="1"/>
      <c r="T10465" s="1"/>
      <c r="U10465" s="1"/>
      <c r="V10465" s="1"/>
    </row>
    <row r="10466" spans="2:22" ht="11.25" x14ac:dyDescent="0.25"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Q10466" s="1"/>
      <c r="R10466" s="1"/>
      <c r="S10466" s="1"/>
      <c r="T10466" s="1"/>
      <c r="U10466" s="1"/>
      <c r="V10466" s="1"/>
    </row>
    <row r="10467" spans="2:22" ht="11.25" x14ac:dyDescent="0.25"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Q10467" s="1"/>
      <c r="R10467" s="1"/>
      <c r="S10467" s="1"/>
      <c r="T10467" s="1"/>
      <c r="U10467" s="1"/>
      <c r="V10467" s="1"/>
    </row>
    <row r="10468" spans="2:22" ht="11.25" x14ac:dyDescent="0.25"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Q10468" s="1"/>
      <c r="R10468" s="1"/>
      <c r="S10468" s="1"/>
      <c r="T10468" s="1"/>
      <c r="U10468" s="1"/>
      <c r="V10468" s="1"/>
    </row>
    <row r="10469" spans="2:22" ht="11.25" x14ac:dyDescent="0.25"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Q10469" s="1"/>
      <c r="R10469" s="1"/>
      <c r="S10469" s="1"/>
      <c r="T10469" s="1"/>
      <c r="U10469" s="1"/>
      <c r="V10469" s="1"/>
    </row>
    <row r="10470" spans="2:22" ht="11.25" x14ac:dyDescent="0.25"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Q10470" s="1"/>
      <c r="R10470" s="1"/>
      <c r="S10470" s="1"/>
      <c r="T10470" s="1"/>
      <c r="U10470" s="1"/>
      <c r="V10470" s="1"/>
    </row>
    <row r="10471" spans="2:22" ht="11.25" x14ac:dyDescent="0.25"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Q10471" s="1"/>
      <c r="R10471" s="1"/>
      <c r="S10471" s="1"/>
      <c r="T10471" s="1"/>
      <c r="U10471" s="1"/>
      <c r="V10471" s="1"/>
    </row>
    <row r="10472" spans="2:22" ht="11.25" x14ac:dyDescent="0.25"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Q10472" s="1"/>
      <c r="R10472" s="1"/>
      <c r="S10472" s="1"/>
      <c r="T10472" s="1"/>
      <c r="U10472" s="1"/>
      <c r="V10472" s="1"/>
    </row>
    <row r="10473" spans="2:22" ht="11.25" x14ac:dyDescent="0.25"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Q10473" s="1"/>
      <c r="R10473" s="1"/>
      <c r="S10473" s="1"/>
      <c r="T10473" s="1"/>
      <c r="U10473" s="1"/>
      <c r="V10473" s="1"/>
    </row>
    <row r="10474" spans="2:22" ht="11.25" x14ac:dyDescent="0.25"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Q10474" s="1"/>
      <c r="R10474" s="1"/>
      <c r="S10474" s="1"/>
      <c r="T10474" s="1"/>
      <c r="U10474" s="1"/>
      <c r="V10474" s="1"/>
    </row>
    <row r="10475" spans="2:22" ht="11.25" x14ac:dyDescent="0.25"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Q10475" s="1"/>
      <c r="R10475" s="1"/>
      <c r="S10475" s="1"/>
      <c r="T10475" s="1"/>
      <c r="U10475" s="1"/>
      <c r="V10475" s="1"/>
    </row>
    <row r="10476" spans="2:22" ht="11.25" x14ac:dyDescent="0.25"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Q10476" s="1"/>
      <c r="R10476" s="1"/>
      <c r="S10476" s="1"/>
      <c r="T10476" s="1"/>
      <c r="U10476" s="1"/>
      <c r="V10476" s="1"/>
    </row>
    <row r="10477" spans="2:22" ht="11.25" x14ac:dyDescent="0.25"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Q10477" s="1"/>
      <c r="R10477" s="1"/>
      <c r="S10477" s="1"/>
      <c r="T10477" s="1"/>
      <c r="U10477" s="1"/>
      <c r="V10477" s="1"/>
    </row>
    <row r="10478" spans="2:22" ht="11.25" x14ac:dyDescent="0.25"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Q10478" s="1"/>
      <c r="R10478" s="1"/>
      <c r="S10478" s="1"/>
      <c r="T10478" s="1"/>
      <c r="U10478" s="1"/>
      <c r="V10478" s="1"/>
    </row>
    <row r="10479" spans="2:22" ht="11.25" x14ac:dyDescent="0.25"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Q10479" s="1"/>
      <c r="R10479" s="1"/>
      <c r="S10479" s="1"/>
      <c r="T10479" s="1"/>
      <c r="U10479" s="1"/>
      <c r="V10479" s="1"/>
    </row>
    <row r="10480" spans="2:22" ht="11.25" x14ac:dyDescent="0.25"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Q10480" s="1"/>
      <c r="R10480" s="1"/>
      <c r="S10480" s="1"/>
      <c r="T10480" s="1"/>
      <c r="U10480" s="1"/>
      <c r="V10480" s="1"/>
    </row>
    <row r="10481" spans="2:22" ht="11.25" x14ac:dyDescent="0.25"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Q10481" s="1"/>
      <c r="R10481" s="1"/>
      <c r="S10481" s="1"/>
      <c r="T10481" s="1"/>
      <c r="U10481" s="1"/>
      <c r="V10481" s="1"/>
    </row>
    <row r="10482" spans="2:22" ht="11.25" x14ac:dyDescent="0.25"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Q10482" s="1"/>
      <c r="R10482" s="1"/>
      <c r="S10482" s="1"/>
      <c r="T10482" s="1"/>
      <c r="U10482" s="1"/>
      <c r="V10482" s="1"/>
    </row>
    <row r="10483" spans="2:22" ht="11.25" x14ac:dyDescent="0.25"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Q10483" s="1"/>
      <c r="R10483" s="1"/>
      <c r="S10483" s="1"/>
      <c r="T10483" s="1"/>
      <c r="U10483" s="1"/>
      <c r="V10483" s="1"/>
    </row>
    <row r="10484" spans="2:22" ht="11.25" x14ac:dyDescent="0.25"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Q10484" s="1"/>
      <c r="R10484" s="1"/>
      <c r="S10484" s="1"/>
      <c r="T10484" s="1"/>
      <c r="U10484" s="1"/>
      <c r="V10484" s="1"/>
    </row>
    <row r="10485" spans="2:22" ht="11.25" x14ac:dyDescent="0.25"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Q10485" s="1"/>
      <c r="R10485" s="1"/>
      <c r="S10485" s="1"/>
      <c r="T10485" s="1"/>
      <c r="U10485" s="1"/>
      <c r="V10485" s="1"/>
    </row>
    <row r="10486" spans="2:22" ht="11.25" x14ac:dyDescent="0.25"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Q10486" s="1"/>
      <c r="R10486" s="1"/>
      <c r="S10486" s="1"/>
      <c r="T10486" s="1"/>
      <c r="U10486" s="1"/>
      <c r="V10486" s="1"/>
    </row>
    <row r="10487" spans="2:22" ht="11.25" x14ac:dyDescent="0.25"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Q10487" s="1"/>
      <c r="R10487" s="1"/>
      <c r="S10487" s="1"/>
      <c r="T10487" s="1"/>
      <c r="U10487" s="1"/>
      <c r="V10487" s="1"/>
    </row>
    <row r="10488" spans="2:22" ht="11.25" x14ac:dyDescent="0.25"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Q10488" s="1"/>
      <c r="R10488" s="1"/>
      <c r="S10488" s="1"/>
      <c r="T10488" s="1"/>
      <c r="U10488" s="1"/>
      <c r="V10488" s="1"/>
    </row>
    <row r="10489" spans="2:22" ht="11.25" x14ac:dyDescent="0.25"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Q10489" s="1"/>
      <c r="R10489" s="1"/>
      <c r="S10489" s="1"/>
      <c r="T10489" s="1"/>
      <c r="U10489" s="1"/>
      <c r="V10489" s="1"/>
    </row>
    <row r="10490" spans="2:22" ht="11.25" x14ac:dyDescent="0.25"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Q10490" s="1"/>
      <c r="R10490" s="1"/>
      <c r="S10490" s="1"/>
      <c r="T10490" s="1"/>
      <c r="U10490" s="1"/>
      <c r="V10490" s="1"/>
    </row>
    <row r="10491" spans="2:22" ht="11.25" x14ac:dyDescent="0.25"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Q10491" s="1"/>
      <c r="R10491" s="1"/>
      <c r="S10491" s="1"/>
      <c r="T10491" s="1"/>
      <c r="U10491" s="1"/>
      <c r="V10491" s="1"/>
    </row>
    <row r="10492" spans="2:22" ht="11.25" x14ac:dyDescent="0.25"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Q10492" s="1"/>
      <c r="R10492" s="1"/>
      <c r="S10492" s="1"/>
      <c r="T10492" s="1"/>
      <c r="U10492" s="1"/>
      <c r="V10492" s="1"/>
    </row>
    <row r="10493" spans="2:22" ht="11.25" x14ac:dyDescent="0.25"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Q10493" s="1"/>
      <c r="R10493" s="1"/>
      <c r="S10493" s="1"/>
      <c r="T10493" s="1"/>
      <c r="U10493" s="1"/>
      <c r="V10493" s="1"/>
    </row>
    <row r="10494" spans="2:22" ht="11.25" x14ac:dyDescent="0.25"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Q10494" s="1"/>
      <c r="R10494" s="1"/>
      <c r="S10494" s="1"/>
      <c r="T10494" s="1"/>
      <c r="U10494" s="1"/>
      <c r="V10494" s="1"/>
    </row>
    <row r="10495" spans="2:22" ht="11.25" x14ac:dyDescent="0.25"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Q10495" s="1"/>
      <c r="R10495" s="1"/>
      <c r="S10495" s="1"/>
      <c r="T10495" s="1"/>
      <c r="U10495" s="1"/>
      <c r="V10495" s="1"/>
    </row>
    <row r="10496" spans="2:22" ht="11.25" x14ac:dyDescent="0.25"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Q10496" s="1"/>
      <c r="R10496" s="1"/>
      <c r="S10496" s="1"/>
      <c r="T10496" s="1"/>
      <c r="U10496" s="1"/>
      <c r="V10496" s="1"/>
    </row>
    <row r="10497" spans="2:22" ht="11.25" x14ac:dyDescent="0.25"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Q10497" s="1"/>
      <c r="R10497" s="1"/>
      <c r="S10497" s="1"/>
      <c r="T10497" s="1"/>
      <c r="U10497" s="1"/>
      <c r="V10497" s="1"/>
    </row>
    <row r="10498" spans="2:22" ht="11.25" x14ac:dyDescent="0.25"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Q10498" s="1"/>
      <c r="R10498" s="1"/>
      <c r="S10498" s="1"/>
      <c r="T10498" s="1"/>
      <c r="U10498" s="1"/>
      <c r="V10498" s="1"/>
    </row>
    <row r="10499" spans="2:22" ht="11.25" x14ac:dyDescent="0.25"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Q10499" s="1"/>
      <c r="R10499" s="1"/>
      <c r="S10499" s="1"/>
      <c r="T10499" s="1"/>
      <c r="U10499" s="1"/>
      <c r="V10499" s="1"/>
    </row>
    <row r="10500" spans="2:22" ht="11.25" x14ac:dyDescent="0.25"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Q10500" s="1"/>
      <c r="R10500" s="1"/>
      <c r="S10500" s="1"/>
      <c r="T10500" s="1"/>
      <c r="U10500" s="1"/>
      <c r="V10500" s="1"/>
    </row>
    <row r="10501" spans="2:22" ht="11.25" x14ac:dyDescent="0.25"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Q10501" s="1"/>
      <c r="R10501" s="1"/>
      <c r="S10501" s="1"/>
      <c r="T10501" s="1"/>
      <c r="U10501" s="1"/>
      <c r="V10501" s="1"/>
    </row>
    <row r="10502" spans="2:22" ht="11.25" x14ac:dyDescent="0.25"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Q10502" s="1"/>
      <c r="R10502" s="1"/>
      <c r="S10502" s="1"/>
      <c r="T10502" s="1"/>
      <c r="U10502" s="1"/>
      <c r="V10502" s="1"/>
    </row>
    <row r="10503" spans="2:22" ht="11.25" x14ac:dyDescent="0.25"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Q10503" s="1"/>
      <c r="R10503" s="1"/>
      <c r="S10503" s="1"/>
      <c r="T10503" s="1"/>
      <c r="U10503" s="1"/>
      <c r="V10503" s="1"/>
    </row>
    <row r="10504" spans="2:22" ht="11.25" x14ac:dyDescent="0.25"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Q10504" s="1"/>
      <c r="R10504" s="1"/>
      <c r="S10504" s="1"/>
      <c r="T10504" s="1"/>
      <c r="U10504" s="1"/>
      <c r="V10504" s="1"/>
    </row>
    <row r="10505" spans="2:22" ht="11.25" x14ac:dyDescent="0.25"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Q10505" s="1"/>
      <c r="R10505" s="1"/>
      <c r="S10505" s="1"/>
      <c r="T10505" s="1"/>
      <c r="U10505" s="1"/>
      <c r="V10505" s="1"/>
    </row>
    <row r="10506" spans="2:22" ht="11.25" x14ac:dyDescent="0.25"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Q10506" s="1"/>
      <c r="R10506" s="1"/>
      <c r="S10506" s="1"/>
      <c r="T10506" s="1"/>
      <c r="U10506" s="1"/>
      <c r="V10506" s="1"/>
    </row>
    <row r="10507" spans="2:22" ht="11.25" x14ac:dyDescent="0.25"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Q10507" s="1"/>
      <c r="R10507" s="1"/>
      <c r="S10507" s="1"/>
      <c r="T10507" s="1"/>
      <c r="U10507" s="1"/>
      <c r="V10507" s="1"/>
    </row>
    <row r="10508" spans="2:22" ht="11.25" x14ac:dyDescent="0.25"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Q10508" s="1"/>
      <c r="R10508" s="1"/>
      <c r="S10508" s="1"/>
      <c r="T10508" s="1"/>
      <c r="U10508" s="1"/>
      <c r="V10508" s="1"/>
    </row>
    <row r="10509" spans="2:22" ht="11.25" x14ac:dyDescent="0.25"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Q10509" s="1"/>
      <c r="R10509" s="1"/>
      <c r="S10509" s="1"/>
      <c r="T10509" s="1"/>
      <c r="U10509" s="1"/>
      <c r="V10509" s="1"/>
    </row>
    <row r="10510" spans="2:22" ht="11.25" x14ac:dyDescent="0.25"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Q10510" s="1"/>
      <c r="R10510" s="1"/>
      <c r="S10510" s="1"/>
      <c r="T10510" s="1"/>
      <c r="U10510" s="1"/>
      <c r="V10510" s="1"/>
    </row>
    <row r="10511" spans="2:22" ht="11.25" x14ac:dyDescent="0.25"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Q10511" s="1"/>
      <c r="R10511" s="1"/>
      <c r="S10511" s="1"/>
      <c r="T10511" s="1"/>
      <c r="U10511" s="1"/>
      <c r="V10511" s="1"/>
    </row>
    <row r="10512" spans="2:22" ht="11.25" x14ac:dyDescent="0.25"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Q10512" s="1"/>
      <c r="R10512" s="1"/>
      <c r="S10512" s="1"/>
      <c r="T10512" s="1"/>
      <c r="U10512" s="1"/>
      <c r="V10512" s="1"/>
    </row>
    <row r="10513" spans="2:22" ht="11.25" x14ac:dyDescent="0.25"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Q10513" s="1"/>
      <c r="R10513" s="1"/>
      <c r="S10513" s="1"/>
      <c r="T10513" s="1"/>
      <c r="U10513" s="1"/>
      <c r="V10513" s="1"/>
    </row>
    <row r="10514" spans="2:22" ht="11.25" x14ac:dyDescent="0.25"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Q10514" s="1"/>
      <c r="R10514" s="1"/>
      <c r="S10514" s="1"/>
      <c r="T10514" s="1"/>
      <c r="U10514" s="1"/>
      <c r="V10514" s="1"/>
    </row>
    <row r="10515" spans="2:22" ht="11.25" x14ac:dyDescent="0.25"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Q10515" s="1"/>
      <c r="R10515" s="1"/>
      <c r="S10515" s="1"/>
      <c r="T10515" s="1"/>
      <c r="U10515" s="1"/>
      <c r="V10515" s="1"/>
    </row>
    <row r="10516" spans="2:22" ht="11.25" x14ac:dyDescent="0.25"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Q10516" s="1"/>
      <c r="R10516" s="1"/>
      <c r="S10516" s="1"/>
      <c r="T10516" s="1"/>
      <c r="U10516" s="1"/>
      <c r="V10516" s="1"/>
    </row>
    <row r="10517" spans="2:22" ht="11.25" x14ac:dyDescent="0.25"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Q10517" s="1"/>
      <c r="R10517" s="1"/>
      <c r="S10517" s="1"/>
      <c r="T10517" s="1"/>
      <c r="U10517" s="1"/>
      <c r="V10517" s="1"/>
    </row>
    <row r="10518" spans="2:22" ht="11.25" x14ac:dyDescent="0.25"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Q10518" s="1"/>
      <c r="R10518" s="1"/>
      <c r="S10518" s="1"/>
      <c r="T10518" s="1"/>
      <c r="U10518" s="1"/>
      <c r="V10518" s="1"/>
    </row>
    <row r="10519" spans="2:22" ht="11.25" x14ac:dyDescent="0.25"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Q10519" s="1"/>
      <c r="R10519" s="1"/>
      <c r="S10519" s="1"/>
      <c r="T10519" s="1"/>
      <c r="U10519" s="1"/>
      <c r="V10519" s="1"/>
    </row>
    <row r="10520" spans="2:22" ht="11.25" x14ac:dyDescent="0.25"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Q10520" s="1"/>
      <c r="R10520" s="1"/>
      <c r="S10520" s="1"/>
      <c r="T10520" s="1"/>
      <c r="U10520" s="1"/>
      <c r="V10520" s="1"/>
    </row>
    <row r="10521" spans="2:22" ht="11.25" x14ac:dyDescent="0.25"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Q10521" s="1"/>
      <c r="R10521" s="1"/>
      <c r="S10521" s="1"/>
      <c r="T10521" s="1"/>
      <c r="U10521" s="1"/>
      <c r="V10521" s="1"/>
    </row>
    <row r="10522" spans="2:22" ht="11.25" x14ac:dyDescent="0.25"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Q10522" s="1"/>
      <c r="R10522" s="1"/>
      <c r="S10522" s="1"/>
      <c r="T10522" s="1"/>
      <c r="U10522" s="1"/>
      <c r="V10522" s="1"/>
    </row>
    <row r="10523" spans="2:22" ht="11.25" x14ac:dyDescent="0.25"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Q10523" s="1"/>
      <c r="R10523" s="1"/>
      <c r="S10523" s="1"/>
      <c r="T10523" s="1"/>
      <c r="U10523" s="1"/>
      <c r="V10523" s="1"/>
    </row>
    <row r="10524" spans="2:22" ht="11.25" x14ac:dyDescent="0.25"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Q10524" s="1"/>
      <c r="R10524" s="1"/>
      <c r="S10524" s="1"/>
      <c r="T10524" s="1"/>
      <c r="U10524" s="1"/>
      <c r="V10524" s="1"/>
    </row>
    <row r="10525" spans="2:22" ht="11.25" x14ac:dyDescent="0.25"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Q10525" s="1"/>
      <c r="R10525" s="1"/>
      <c r="S10525" s="1"/>
      <c r="T10525" s="1"/>
      <c r="U10525" s="1"/>
      <c r="V10525" s="1"/>
    </row>
    <row r="10526" spans="2:22" ht="11.25" x14ac:dyDescent="0.25"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Q10526" s="1"/>
      <c r="R10526" s="1"/>
      <c r="S10526" s="1"/>
      <c r="T10526" s="1"/>
      <c r="U10526" s="1"/>
      <c r="V10526" s="1"/>
    </row>
    <row r="10527" spans="2:22" ht="11.25" x14ac:dyDescent="0.25"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Q10527" s="1"/>
      <c r="R10527" s="1"/>
      <c r="S10527" s="1"/>
      <c r="T10527" s="1"/>
      <c r="U10527" s="1"/>
      <c r="V10527" s="1"/>
    </row>
    <row r="10528" spans="2:22" ht="11.25" x14ac:dyDescent="0.25"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Q10528" s="1"/>
      <c r="R10528" s="1"/>
      <c r="S10528" s="1"/>
      <c r="T10528" s="1"/>
      <c r="U10528" s="1"/>
      <c r="V10528" s="1"/>
    </row>
    <row r="10529" spans="2:22" ht="11.25" x14ac:dyDescent="0.25"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Q10529" s="1"/>
      <c r="R10529" s="1"/>
      <c r="S10529" s="1"/>
      <c r="T10529" s="1"/>
      <c r="U10529" s="1"/>
      <c r="V10529" s="1"/>
    </row>
    <row r="10530" spans="2:22" ht="11.25" x14ac:dyDescent="0.25"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Q10530" s="1"/>
      <c r="R10530" s="1"/>
      <c r="S10530" s="1"/>
      <c r="T10530" s="1"/>
      <c r="U10530" s="1"/>
      <c r="V10530" s="1"/>
    </row>
    <row r="10531" spans="2:22" ht="11.25" x14ac:dyDescent="0.25"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Q10531" s="1"/>
      <c r="R10531" s="1"/>
      <c r="S10531" s="1"/>
      <c r="T10531" s="1"/>
      <c r="U10531" s="1"/>
      <c r="V10531" s="1"/>
    </row>
    <row r="10532" spans="2:22" ht="11.25" x14ac:dyDescent="0.25"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Q10532" s="1"/>
      <c r="R10532" s="1"/>
      <c r="S10532" s="1"/>
      <c r="T10532" s="1"/>
      <c r="U10532" s="1"/>
      <c r="V10532" s="1"/>
    </row>
    <row r="10533" spans="2:22" ht="11.25" x14ac:dyDescent="0.25"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Q10533" s="1"/>
      <c r="R10533" s="1"/>
      <c r="S10533" s="1"/>
      <c r="T10533" s="1"/>
      <c r="U10533" s="1"/>
      <c r="V10533" s="1"/>
    </row>
    <row r="10534" spans="2:22" ht="11.25" x14ac:dyDescent="0.25"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Q10534" s="1"/>
      <c r="R10534" s="1"/>
      <c r="S10534" s="1"/>
      <c r="T10534" s="1"/>
      <c r="U10534" s="1"/>
      <c r="V10534" s="1"/>
    </row>
    <row r="10535" spans="2:22" ht="11.25" x14ac:dyDescent="0.25"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Q10535" s="1"/>
      <c r="R10535" s="1"/>
      <c r="S10535" s="1"/>
      <c r="T10535" s="1"/>
      <c r="U10535" s="1"/>
      <c r="V10535" s="1"/>
    </row>
    <row r="10536" spans="2:22" ht="11.25" x14ac:dyDescent="0.25"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Q10536" s="1"/>
      <c r="R10536" s="1"/>
      <c r="S10536" s="1"/>
      <c r="T10536" s="1"/>
      <c r="U10536" s="1"/>
      <c r="V10536" s="1"/>
    </row>
    <row r="10537" spans="2:22" ht="11.25" x14ac:dyDescent="0.25"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Q10537" s="1"/>
      <c r="R10537" s="1"/>
      <c r="S10537" s="1"/>
      <c r="T10537" s="1"/>
      <c r="U10537" s="1"/>
      <c r="V10537" s="1"/>
    </row>
    <row r="10538" spans="2:22" ht="11.25" x14ac:dyDescent="0.25"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Q10538" s="1"/>
      <c r="R10538" s="1"/>
      <c r="S10538" s="1"/>
      <c r="T10538" s="1"/>
      <c r="U10538" s="1"/>
      <c r="V10538" s="1"/>
    </row>
    <row r="10539" spans="2:22" ht="11.25" x14ac:dyDescent="0.25"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Q10539" s="1"/>
      <c r="R10539" s="1"/>
      <c r="S10539" s="1"/>
      <c r="T10539" s="1"/>
      <c r="U10539" s="1"/>
      <c r="V10539" s="1"/>
    </row>
    <row r="10540" spans="2:22" ht="11.25" x14ac:dyDescent="0.25"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Q10540" s="1"/>
      <c r="R10540" s="1"/>
      <c r="S10540" s="1"/>
      <c r="T10540" s="1"/>
      <c r="U10540" s="1"/>
      <c r="V10540" s="1"/>
    </row>
    <row r="10541" spans="2:22" ht="11.25" x14ac:dyDescent="0.25"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Q10541" s="1"/>
      <c r="R10541" s="1"/>
      <c r="S10541" s="1"/>
      <c r="T10541" s="1"/>
      <c r="U10541" s="1"/>
      <c r="V10541" s="1"/>
    </row>
    <row r="10542" spans="2:22" ht="11.25" x14ac:dyDescent="0.25"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Q10542" s="1"/>
      <c r="R10542" s="1"/>
      <c r="S10542" s="1"/>
      <c r="T10542" s="1"/>
      <c r="U10542" s="1"/>
      <c r="V10542" s="1"/>
    </row>
    <row r="10543" spans="2:22" ht="11.25" x14ac:dyDescent="0.25"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Q10543" s="1"/>
      <c r="R10543" s="1"/>
      <c r="S10543" s="1"/>
      <c r="T10543" s="1"/>
      <c r="U10543" s="1"/>
      <c r="V10543" s="1"/>
    </row>
    <row r="10544" spans="2:22" ht="11.25" x14ac:dyDescent="0.25"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Q10544" s="1"/>
      <c r="R10544" s="1"/>
      <c r="S10544" s="1"/>
      <c r="T10544" s="1"/>
      <c r="U10544" s="1"/>
      <c r="V10544" s="1"/>
    </row>
    <row r="10545" spans="2:22" ht="11.25" x14ac:dyDescent="0.25"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Q10545" s="1"/>
      <c r="R10545" s="1"/>
      <c r="S10545" s="1"/>
      <c r="T10545" s="1"/>
      <c r="U10545" s="1"/>
      <c r="V10545" s="1"/>
    </row>
    <row r="10546" spans="2:22" ht="11.25" x14ac:dyDescent="0.25"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Q10546" s="1"/>
      <c r="R10546" s="1"/>
      <c r="S10546" s="1"/>
      <c r="T10546" s="1"/>
      <c r="U10546" s="1"/>
      <c r="V10546" s="1"/>
    </row>
    <row r="10547" spans="2:22" ht="11.25" x14ac:dyDescent="0.25"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Q10547" s="1"/>
      <c r="R10547" s="1"/>
      <c r="S10547" s="1"/>
      <c r="T10547" s="1"/>
      <c r="U10547" s="1"/>
      <c r="V10547" s="1"/>
    </row>
    <row r="10548" spans="2:22" ht="11.25" x14ac:dyDescent="0.25"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Q10548" s="1"/>
      <c r="R10548" s="1"/>
      <c r="S10548" s="1"/>
      <c r="T10548" s="1"/>
      <c r="U10548" s="1"/>
      <c r="V10548" s="1"/>
    </row>
    <row r="10549" spans="2:22" ht="11.25" x14ac:dyDescent="0.25"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Q10549" s="1"/>
      <c r="R10549" s="1"/>
      <c r="S10549" s="1"/>
      <c r="T10549" s="1"/>
      <c r="U10549" s="1"/>
      <c r="V10549" s="1"/>
    </row>
    <row r="10550" spans="2:22" ht="11.25" x14ac:dyDescent="0.25"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Q10550" s="1"/>
      <c r="R10550" s="1"/>
      <c r="S10550" s="1"/>
      <c r="T10550" s="1"/>
      <c r="U10550" s="1"/>
      <c r="V10550" s="1"/>
    </row>
    <row r="10551" spans="2:22" ht="11.25" x14ac:dyDescent="0.25"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Q10551" s="1"/>
      <c r="R10551" s="1"/>
      <c r="S10551" s="1"/>
      <c r="T10551" s="1"/>
      <c r="U10551" s="1"/>
      <c r="V10551" s="1"/>
    </row>
    <row r="10552" spans="2:22" ht="11.25" x14ac:dyDescent="0.25"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Q10552" s="1"/>
      <c r="R10552" s="1"/>
      <c r="S10552" s="1"/>
      <c r="T10552" s="1"/>
      <c r="U10552" s="1"/>
      <c r="V10552" s="1"/>
    </row>
    <row r="10553" spans="2:22" ht="11.25" x14ac:dyDescent="0.25"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Q10553" s="1"/>
      <c r="R10553" s="1"/>
      <c r="S10553" s="1"/>
      <c r="T10553" s="1"/>
      <c r="U10553" s="1"/>
      <c r="V10553" s="1"/>
    </row>
    <row r="10554" spans="2:22" ht="11.25" x14ac:dyDescent="0.25"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Q10554" s="1"/>
      <c r="R10554" s="1"/>
      <c r="S10554" s="1"/>
      <c r="T10554" s="1"/>
      <c r="U10554" s="1"/>
      <c r="V10554" s="1"/>
    </row>
    <row r="10555" spans="2:22" ht="11.25" x14ac:dyDescent="0.25"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Q10555" s="1"/>
      <c r="R10555" s="1"/>
      <c r="S10555" s="1"/>
      <c r="T10555" s="1"/>
      <c r="U10555" s="1"/>
      <c r="V10555" s="1"/>
    </row>
    <row r="10556" spans="2:22" ht="11.25" x14ac:dyDescent="0.25"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Q10556" s="1"/>
      <c r="R10556" s="1"/>
      <c r="S10556" s="1"/>
      <c r="T10556" s="1"/>
      <c r="U10556" s="1"/>
      <c r="V10556" s="1"/>
    </row>
    <row r="10557" spans="2:22" ht="11.25" x14ac:dyDescent="0.25"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Q10557" s="1"/>
      <c r="R10557" s="1"/>
      <c r="S10557" s="1"/>
      <c r="T10557" s="1"/>
      <c r="U10557" s="1"/>
      <c r="V10557" s="1"/>
    </row>
    <row r="10558" spans="2:22" ht="11.25" x14ac:dyDescent="0.25"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Q10558" s="1"/>
      <c r="R10558" s="1"/>
      <c r="S10558" s="1"/>
      <c r="T10558" s="1"/>
      <c r="U10558" s="1"/>
      <c r="V10558" s="1"/>
    </row>
    <row r="10559" spans="2:22" ht="11.25" x14ac:dyDescent="0.25"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Q10559" s="1"/>
      <c r="R10559" s="1"/>
      <c r="S10559" s="1"/>
      <c r="T10559" s="1"/>
      <c r="U10559" s="1"/>
      <c r="V10559" s="1"/>
    </row>
    <row r="10560" spans="2:22" ht="11.25" x14ac:dyDescent="0.25"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Q10560" s="1"/>
      <c r="R10560" s="1"/>
      <c r="S10560" s="1"/>
      <c r="T10560" s="1"/>
      <c r="U10560" s="1"/>
      <c r="V10560" s="1"/>
    </row>
    <row r="10561" spans="2:22" ht="11.25" x14ac:dyDescent="0.25"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Q10561" s="1"/>
      <c r="R10561" s="1"/>
      <c r="S10561" s="1"/>
      <c r="T10561" s="1"/>
      <c r="U10561" s="1"/>
      <c r="V10561" s="1"/>
    </row>
    <row r="10562" spans="2:22" ht="11.25" x14ac:dyDescent="0.25"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Q10562" s="1"/>
      <c r="R10562" s="1"/>
      <c r="S10562" s="1"/>
      <c r="T10562" s="1"/>
      <c r="U10562" s="1"/>
      <c r="V10562" s="1"/>
    </row>
    <row r="10563" spans="2:22" ht="11.25" x14ac:dyDescent="0.25"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Q10563" s="1"/>
      <c r="R10563" s="1"/>
      <c r="S10563" s="1"/>
      <c r="T10563" s="1"/>
      <c r="U10563" s="1"/>
      <c r="V10563" s="1"/>
    </row>
    <row r="10564" spans="2:22" ht="11.25" x14ac:dyDescent="0.25"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Q10564" s="1"/>
      <c r="R10564" s="1"/>
      <c r="S10564" s="1"/>
      <c r="T10564" s="1"/>
      <c r="U10564" s="1"/>
      <c r="V10564" s="1"/>
    </row>
    <row r="10565" spans="2:22" ht="11.25" x14ac:dyDescent="0.25"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Q10565" s="1"/>
      <c r="R10565" s="1"/>
      <c r="S10565" s="1"/>
      <c r="T10565" s="1"/>
      <c r="U10565" s="1"/>
      <c r="V10565" s="1"/>
    </row>
    <row r="10566" spans="2:22" ht="11.25" x14ac:dyDescent="0.25"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Q10566" s="1"/>
      <c r="R10566" s="1"/>
      <c r="S10566" s="1"/>
      <c r="T10566" s="1"/>
      <c r="U10566" s="1"/>
      <c r="V10566" s="1"/>
    </row>
    <row r="10567" spans="2:22" ht="11.25" x14ac:dyDescent="0.25"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Q10567" s="1"/>
      <c r="R10567" s="1"/>
      <c r="S10567" s="1"/>
      <c r="T10567" s="1"/>
      <c r="U10567" s="1"/>
      <c r="V10567" s="1"/>
    </row>
    <row r="10568" spans="2:22" ht="11.25" x14ac:dyDescent="0.25"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Q10568" s="1"/>
      <c r="R10568" s="1"/>
      <c r="S10568" s="1"/>
      <c r="T10568" s="1"/>
      <c r="U10568" s="1"/>
      <c r="V10568" s="1"/>
    </row>
    <row r="10569" spans="2:22" ht="11.25" x14ac:dyDescent="0.25"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Q10569" s="1"/>
      <c r="R10569" s="1"/>
      <c r="S10569" s="1"/>
      <c r="T10569" s="1"/>
      <c r="U10569" s="1"/>
      <c r="V10569" s="1"/>
    </row>
    <row r="10570" spans="2:22" ht="11.25" x14ac:dyDescent="0.25"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Q10570" s="1"/>
      <c r="R10570" s="1"/>
      <c r="S10570" s="1"/>
      <c r="T10570" s="1"/>
      <c r="U10570" s="1"/>
      <c r="V10570" s="1"/>
    </row>
    <row r="10571" spans="2:22" ht="11.25" x14ac:dyDescent="0.25"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Q10571" s="1"/>
      <c r="R10571" s="1"/>
      <c r="S10571" s="1"/>
      <c r="T10571" s="1"/>
      <c r="U10571" s="1"/>
      <c r="V10571" s="1"/>
    </row>
    <row r="10572" spans="2:22" ht="11.25" x14ac:dyDescent="0.25"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Q10572" s="1"/>
      <c r="R10572" s="1"/>
      <c r="S10572" s="1"/>
      <c r="T10572" s="1"/>
      <c r="U10572" s="1"/>
      <c r="V10572" s="1"/>
    </row>
    <row r="10573" spans="2:22" ht="11.25" x14ac:dyDescent="0.25"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Q10573" s="1"/>
      <c r="R10573" s="1"/>
      <c r="S10573" s="1"/>
      <c r="T10573" s="1"/>
      <c r="U10573" s="1"/>
      <c r="V10573" s="1"/>
    </row>
    <row r="10574" spans="2:22" ht="11.25" x14ac:dyDescent="0.25"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Q10574" s="1"/>
      <c r="R10574" s="1"/>
      <c r="S10574" s="1"/>
      <c r="T10574" s="1"/>
      <c r="U10574" s="1"/>
      <c r="V10574" s="1"/>
    </row>
    <row r="10575" spans="2:22" ht="11.25" x14ac:dyDescent="0.25"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Q10575" s="1"/>
      <c r="R10575" s="1"/>
      <c r="S10575" s="1"/>
      <c r="T10575" s="1"/>
      <c r="U10575" s="1"/>
      <c r="V10575" s="1"/>
    </row>
    <row r="10576" spans="2:22" ht="11.25" x14ac:dyDescent="0.25"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Q10576" s="1"/>
      <c r="R10576" s="1"/>
      <c r="S10576" s="1"/>
      <c r="T10576" s="1"/>
      <c r="U10576" s="1"/>
      <c r="V10576" s="1"/>
    </row>
    <row r="10577" spans="2:22" ht="11.25" x14ac:dyDescent="0.25"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Q10577" s="1"/>
      <c r="R10577" s="1"/>
      <c r="S10577" s="1"/>
      <c r="T10577" s="1"/>
      <c r="U10577" s="1"/>
      <c r="V10577" s="1"/>
    </row>
    <row r="10578" spans="2:22" ht="11.25" x14ac:dyDescent="0.25"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Q10578" s="1"/>
      <c r="R10578" s="1"/>
      <c r="S10578" s="1"/>
      <c r="T10578" s="1"/>
      <c r="U10578" s="1"/>
      <c r="V10578" s="1"/>
    </row>
    <row r="10579" spans="2:22" ht="11.25" x14ac:dyDescent="0.25"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Q10579" s="1"/>
      <c r="R10579" s="1"/>
      <c r="S10579" s="1"/>
      <c r="T10579" s="1"/>
      <c r="U10579" s="1"/>
      <c r="V10579" s="1"/>
    </row>
    <row r="10580" spans="2:22" ht="11.25" x14ac:dyDescent="0.25"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Q10580" s="1"/>
      <c r="R10580" s="1"/>
      <c r="S10580" s="1"/>
      <c r="T10580" s="1"/>
      <c r="U10580" s="1"/>
      <c r="V10580" s="1"/>
    </row>
    <row r="10581" spans="2:22" ht="11.25" x14ac:dyDescent="0.25"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Q10581" s="1"/>
      <c r="R10581" s="1"/>
      <c r="S10581" s="1"/>
      <c r="T10581" s="1"/>
      <c r="U10581" s="1"/>
      <c r="V10581" s="1"/>
    </row>
    <row r="10582" spans="2:22" ht="11.25" x14ac:dyDescent="0.25"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Q10582" s="1"/>
      <c r="R10582" s="1"/>
      <c r="S10582" s="1"/>
      <c r="T10582" s="1"/>
      <c r="U10582" s="1"/>
      <c r="V10582" s="1"/>
    </row>
    <row r="10583" spans="2:22" ht="11.25" x14ac:dyDescent="0.25"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Q10583" s="1"/>
      <c r="R10583" s="1"/>
      <c r="S10583" s="1"/>
      <c r="T10583" s="1"/>
      <c r="U10583" s="1"/>
      <c r="V10583" s="1"/>
    </row>
    <row r="10584" spans="2:22" ht="11.25" x14ac:dyDescent="0.25"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Q10584" s="1"/>
      <c r="R10584" s="1"/>
      <c r="S10584" s="1"/>
      <c r="T10584" s="1"/>
      <c r="U10584" s="1"/>
      <c r="V10584" s="1"/>
    </row>
    <row r="10585" spans="2:22" ht="11.25" x14ac:dyDescent="0.25"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Q10585" s="1"/>
      <c r="R10585" s="1"/>
      <c r="S10585" s="1"/>
      <c r="T10585" s="1"/>
      <c r="U10585" s="1"/>
      <c r="V10585" s="1"/>
    </row>
    <row r="10586" spans="2:22" ht="11.25" x14ac:dyDescent="0.25"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Q10586" s="1"/>
      <c r="R10586" s="1"/>
      <c r="S10586" s="1"/>
      <c r="T10586" s="1"/>
      <c r="U10586" s="1"/>
      <c r="V10586" s="1"/>
    </row>
    <row r="10587" spans="2:22" ht="11.25" x14ac:dyDescent="0.25"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Q10587" s="1"/>
      <c r="R10587" s="1"/>
      <c r="S10587" s="1"/>
      <c r="T10587" s="1"/>
      <c r="U10587" s="1"/>
      <c r="V10587" s="1"/>
    </row>
    <row r="10588" spans="2:22" ht="11.25" x14ac:dyDescent="0.25"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Q10588" s="1"/>
      <c r="R10588" s="1"/>
      <c r="S10588" s="1"/>
      <c r="T10588" s="1"/>
      <c r="U10588" s="1"/>
      <c r="V10588" s="1"/>
    </row>
    <row r="10589" spans="2:22" ht="11.25" x14ac:dyDescent="0.25"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Q10589" s="1"/>
      <c r="R10589" s="1"/>
      <c r="S10589" s="1"/>
      <c r="T10589" s="1"/>
      <c r="U10589" s="1"/>
      <c r="V10589" s="1"/>
    </row>
    <row r="10590" spans="2:22" ht="11.25" x14ac:dyDescent="0.25"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Q10590" s="1"/>
      <c r="R10590" s="1"/>
      <c r="S10590" s="1"/>
      <c r="T10590" s="1"/>
      <c r="U10590" s="1"/>
      <c r="V10590" s="1"/>
    </row>
    <row r="10591" spans="2:22" ht="11.25" x14ac:dyDescent="0.25"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Q10591" s="1"/>
      <c r="R10591" s="1"/>
      <c r="S10591" s="1"/>
      <c r="T10591" s="1"/>
      <c r="U10591" s="1"/>
      <c r="V10591" s="1"/>
    </row>
    <row r="10592" spans="2:22" ht="11.25" x14ac:dyDescent="0.25"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Q10592" s="1"/>
      <c r="R10592" s="1"/>
      <c r="S10592" s="1"/>
      <c r="T10592" s="1"/>
      <c r="U10592" s="1"/>
      <c r="V10592" s="1"/>
    </row>
    <row r="10593" spans="2:22" ht="11.25" x14ac:dyDescent="0.25"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Q10593" s="1"/>
      <c r="R10593" s="1"/>
      <c r="S10593" s="1"/>
      <c r="T10593" s="1"/>
      <c r="U10593" s="1"/>
      <c r="V10593" s="1"/>
    </row>
    <row r="10594" spans="2:22" ht="11.25" x14ac:dyDescent="0.25"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Q10594" s="1"/>
      <c r="R10594" s="1"/>
      <c r="S10594" s="1"/>
      <c r="T10594" s="1"/>
      <c r="U10594" s="1"/>
      <c r="V10594" s="1"/>
    </row>
    <row r="10595" spans="2:22" ht="11.25" x14ac:dyDescent="0.25"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Q10595" s="1"/>
      <c r="R10595" s="1"/>
      <c r="S10595" s="1"/>
      <c r="T10595" s="1"/>
      <c r="U10595" s="1"/>
      <c r="V10595" s="1"/>
    </row>
    <row r="10596" spans="2:22" ht="11.25" x14ac:dyDescent="0.25"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Q10596" s="1"/>
      <c r="R10596" s="1"/>
      <c r="S10596" s="1"/>
      <c r="T10596" s="1"/>
      <c r="U10596" s="1"/>
      <c r="V10596" s="1"/>
    </row>
    <row r="10597" spans="2:22" ht="11.25" x14ac:dyDescent="0.25"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Q10597" s="1"/>
      <c r="R10597" s="1"/>
      <c r="S10597" s="1"/>
      <c r="T10597" s="1"/>
      <c r="U10597" s="1"/>
      <c r="V10597" s="1"/>
    </row>
    <row r="10598" spans="2:22" ht="11.25" x14ac:dyDescent="0.25"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Q10598" s="1"/>
      <c r="R10598" s="1"/>
      <c r="S10598" s="1"/>
      <c r="T10598" s="1"/>
      <c r="U10598" s="1"/>
      <c r="V10598" s="1"/>
    </row>
    <row r="10599" spans="2:22" ht="11.25" x14ac:dyDescent="0.25"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Q10599" s="1"/>
      <c r="R10599" s="1"/>
      <c r="S10599" s="1"/>
      <c r="T10599" s="1"/>
      <c r="U10599" s="1"/>
      <c r="V10599" s="1"/>
    </row>
    <row r="10600" spans="2:22" ht="11.25" x14ac:dyDescent="0.25"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Q10600" s="1"/>
      <c r="R10600" s="1"/>
      <c r="S10600" s="1"/>
      <c r="T10600" s="1"/>
      <c r="U10600" s="1"/>
      <c r="V10600" s="1"/>
    </row>
    <row r="10601" spans="2:22" ht="11.25" x14ac:dyDescent="0.25"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Q10601" s="1"/>
      <c r="R10601" s="1"/>
      <c r="S10601" s="1"/>
      <c r="T10601" s="1"/>
      <c r="U10601" s="1"/>
      <c r="V10601" s="1"/>
    </row>
    <row r="10602" spans="2:22" ht="11.25" x14ac:dyDescent="0.25"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Q10602" s="1"/>
      <c r="R10602" s="1"/>
      <c r="S10602" s="1"/>
      <c r="T10602" s="1"/>
      <c r="U10602" s="1"/>
      <c r="V10602" s="1"/>
    </row>
    <row r="10603" spans="2:22" ht="11.25" x14ac:dyDescent="0.25"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Q10603" s="1"/>
      <c r="R10603" s="1"/>
      <c r="S10603" s="1"/>
      <c r="T10603" s="1"/>
      <c r="U10603" s="1"/>
      <c r="V10603" s="1"/>
    </row>
    <row r="10604" spans="2:22" ht="11.25" x14ac:dyDescent="0.25"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Q10604" s="1"/>
      <c r="R10604" s="1"/>
      <c r="S10604" s="1"/>
      <c r="T10604" s="1"/>
      <c r="U10604" s="1"/>
      <c r="V10604" s="1"/>
    </row>
    <row r="10605" spans="2:22" ht="11.25" x14ac:dyDescent="0.25"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Q10605" s="1"/>
      <c r="R10605" s="1"/>
      <c r="S10605" s="1"/>
      <c r="T10605" s="1"/>
      <c r="U10605" s="1"/>
      <c r="V10605" s="1"/>
    </row>
    <row r="10606" spans="2:22" ht="11.25" x14ac:dyDescent="0.25"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Q10606" s="1"/>
      <c r="R10606" s="1"/>
      <c r="S10606" s="1"/>
      <c r="T10606" s="1"/>
      <c r="U10606" s="1"/>
      <c r="V10606" s="1"/>
    </row>
    <row r="10607" spans="2:22" ht="11.25" x14ac:dyDescent="0.25"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Q10607" s="1"/>
      <c r="R10607" s="1"/>
      <c r="S10607" s="1"/>
      <c r="T10607" s="1"/>
      <c r="U10607" s="1"/>
      <c r="V10607" s="1"/>
    </row>
    <row r="10608" spans="2:22" ht="11.25" x14ac:dyDescent="0.25"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Q10608" s="1"/>
      <c r="R10608" s="1"/>
      <c r="S10608" s="1"/>
      <c r="T10608" s="1"/>
      <c r="U10608" s="1"/>
      <c r="V10608" s="1"/>
    </row>
    <row r="10609" spans="2:22" ht="11.25" x14ac:dyDescent="0.25"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Q10609" s="1"/>
      <c r="R10609" s="1"/>
      <c r="S10609" s="1"/>
      <c r="T10609" s="1"/>
      <c r="U10609" s="1"/>
      <c r="V10609" s="1"/>
    </row>
    <row r="10610" spans="2:22" ht="11.25" x14ac:dyDescent="0.25"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Q10610" s="1"/>
      <c r="R10610" s="1"/>
      <c r="S10610" s="1"/>
      <c r="T10610" s="1"/>
      <c r="U10610" s="1"/>
      <c r="V10610" s="1"/>
    </row>
    <row r="10611" spans="2:22" ht="11.25" x14ac:dyDescent="0.25"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Q10611" s="1"/>
      <c r="R10611" s="1"/>
      <c r="S10611" s="1"/>
      <c r="T10611" s="1"/>
      <c r="U10611" s="1"/>
      <c r="V10611" s="1"/>
    </row>
    <row r="10612" spans="2:22" ht="11.25" x14ac:dyDescent="0.25"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Q10612" s="1"/>
      <c r="R10612" s="1"/>
      <c r="S10612" s="1"/>
      <c r="T10612" s="1"/>
      <c r="U10612" s="1"/>
      <c r="V10612" s="1"/>
    </row>
    <row r="10613" spans="2:22" ht="11.25" x14ac:dyDescent="0.25"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Q10613" s="1"/>
      <c r="R10613" s="1"/>
      <c r="S10613" s="1"/>
      <c r="T10613" s="1"/>
      <c r="U10613" s="1"/>
      <c r="V10613" s="1"/>
    </row>
    <row r="10614" spans="2:22" ht="11.25" x14ac:dyDescent="0.25"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Q10614" s="1"/>
      <c r="R10614" s="1"/>
      <c r="S10614" s="1"/>
      <c r="T10614" s="1"/>
      <c r="U10614" s="1"/>
      <c r="V10614" s="1"/>
    </row>
    <row r="10615" spans="2:22" ht="11.25" x14ac:dyDescent="0.25"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Q10615" s="1"/>
      <c r="R10615" s="1"/>
      <c r="S10615" s="1"/>
      <c r="T10615" s="1"/>
      <c r="U10615" s="1"/>
      <c r="V10615" s="1"/>
    </row>
    <row r="10616" spans="2:22" ht="11.25" x14ac:dyDescent="0.25"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Q10616" s="1"/>
      <c r="R10616" s="1"/>
      <c r="S10616" s="1"/>
      <c r="T10616" s="1"/>
      <c r="U10616" s="1"/>
      <c r="V10616" s="1"/>
    </row>
    <row r="10617" spans="2:22" ht="11.25" x14ac:dyDescent="0.25"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Q10617" s="1"/>
      <c r="R10617" s="1"/>
      <c r="S10617" s="1"/>
      <c r="T10617" s="1"/>
      <c r="U10617" s="1"/>
      <c r="V10617" s="1"/>
    </row>
    <row r="10618" spans="2:22" ht="11.25" x14ac:dyDescent="0.25"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Q10618" s="1"/>
      <c r="R10618" s="1"/>
      <c r="S10618" s="1"/>
      <c r="T10618" s="1"/>
      <c r="U10618" s="1"/>
      <c r="V10618" s="1"/>
    </row>
    <row r="10619" spans="2:22" ht="11.25" x14ac:dyDescent="0.25"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Q10619" s="1"/>
      <c r="R10619" s="1"/>
      <c r="S10619" s="1"/>
      <c r="T10619" s="1"/>
      <c r="U10619" s="1"/>
      <c r="V10619" s="1"/>
    </row>
    <row r="10620" spans="2:22" ht="11.25" x14ac:dyDescent="0.25"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Q10620" s="1"/>
      <c r="R10620" s="1"/>
      <c r="S10620" s="1"/>
      <c r="T10620" s="1"/>
      <c r="U10620" s="1"/>
      <c r="V10620" s="1"/>
    </row>
    <row r="10621" spans="2:22" ht="11.25" x14ac:dyDescent="0.25"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Q10621" s="1"/>
      <c r="R10621" s="1"/>
      <c r="S10621" s="1"/>
      <c r="T10621" s="1"/>
      <c r="U10621" s="1"/>
      <c r="V10621" s="1"/>
    </row>
    <row r="10622" spans="2:22" ht="11.25" x14ac:dyDescent="0.25"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Q10622" s="1"/>
      <c r="R10622" s="1"/>
      <c r="S10622" s="1"/>
      <c r="T10622" s="1"/>
      <c r="U10622" s="1"/>
      <c r="V10622" s="1"/>
    </row>
    <row r="10623" spans="2:22" ht="11.25" x14ac:dyDescent="0.25"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Q10623" s="1"/>
      <c r="R10623" s="1"/>
      <c r="S10623" s="1"/>
      <c r="T10623" s="1"/>
      <c r="U10623" s="1"/>
      <c r="V10623" s="1"/>
    </row>
    <row r="10624" spans="2:22" ht="11.25" x14ac:dyDescent="0.25"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Q10624" s="1"/>
      <c r="R10624" s="1"/>
      <c r="S10624" s="1"/>
      <c r="T10624" s="1"/>
      <c r="U10624" s="1"/>
      <c r="V10624" s="1"/>
    </row>
    <row r="10625" spans="2:22" ht="11.25" x14ac:dyDescent="0.25"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Q10625" s="1"/>
      <c r="R10625" s="1"/>
      <c r="S10625" s="1"/>
      <c r="T10625" s="1"/>
      <c r="U10625" s="1"/>
      <c r="V10625" s="1"/>
    </row>
    <row r="10626" spans="2:22" ht="11.25" x14ac:dyDescent="0.25"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Q10626" s="1"/>
      <c r="R10626" s="1"/>
      <c r="S10626" s="1"/>
      <c r="T10626" s="1"/>
      <c r="U10626" s="1"/>
      <c r="V10626" s="1"/>
    </row>
    <row r="10627" spans="2:22" ht="11.25" x14ac:dyDescent="0.25"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Q10627" s="1"/>
      <c r="R10627" s="1"/>
      <c r="S10627" s="1"/>
      <c r="T10627" s="1"/>
      <c r="U10627" s="1"/>
      <c r="V10627" s="1"/>
    </row>
    <row r="10628" spans="2:22" ht="11.25" x14ac:dyDescent="0.25"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Q10628" s="1"/>
      <c r="R10628" s="1"/>
      <c r="S10628" s="1"/>
      <c r="T10628" s="1"/>
      <c r="U10628" s="1"/>
      <c r="V10628" s="1"/>
    </row>
    <row r="10629" spans="2:22" ht="11.25" x14ac:dyDescent="0.25"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Q10629" s="1"/>
      <c r="R10629" s="1"/>
      <c r="S10629" s="1"/>
      <c r="T10629" s="1"/>
      <c r="U10629" s="1"/>
      <c r="V10629" s="1"/>
    </row>
    <row r="10630" spans="2:22" ht="11.25" x14ac:dyDescent="0.25"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Q10630" s="1"/>
      <c r="R10630" s="1"/>
      <c r="S10630" s="1"/>
      <c r="T10630" s="1"/>
      <c r="U10630" s="1"/>
      <c r="V10630" s="1"/>
    </row>
    <row r="10631" spans="2:22" ht="11.25" x14ac:dyDescent="0.25"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Q10631" s="1"/>
      <c r="R10631" s="1"/>
      <c r="S10631" s="1"/>
      <c r="T10631" s="1"/>
      <c r="U10631" s="1"/>
      <c r="V10631" s="1"/>
    </row>
    <row r="10632" spans="2:22" ht="11.25" x14ac:dyDescent="0.25"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Q10632" s="1"/>
      <c r="R10632" s="1"/>
      <c r="S10632" s="1"/>
      <c r="T10632" s="1"/>
      <c r="U10632" s="1"/>
      <c r="V10632" s="1"/>
    </row>
    <row r="10633" spans="2:22" ht="11.25" x14ac:dyDescent="0.25"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Q10633" s="1"/>
      <c r="R10633" s="1"/>
      <c r="S10633" s="1"/>
      <c r="T10633" s="1"/>
      <c r="U10633" s="1"/>
      <c r="V10633" s="1"/>
    </row>
    <row r="10634" spans="2:22" ht="11.25" x14ac:dyDescent="0.25"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Q10634" s="1"/>
      <c r="R10634" s="1"/>
      <c r="S10634" s="1"/>
      <c r="T10634" s="1"/>
      <c r="U10634" s="1"/>
      <c r="V10634" s="1"/>
    </row>
    <row r="10635" spans="2:22" ht="11.25" x14ac:dyDescent="0.25"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Q10635" s="1"/>
      <c r="R10635" s="1"/>
      <c r="S10635" s="1"/>
      <c r="T10635" s="1"/>
      <c r="U10635" s="1"/>
      <c r="V10635" s="1"/>
    </row>
    <row r="10636" spans="2:22" ht="11.25" x14ac:dyDescent="0.25"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Q10636" s="1"/>
      <c r="R10636" s="1"/>
      <c r="S10636" s="1"/>
      <c r="T10636" s="1"/>
      <c r="U10636" s="1"/>
      <c r="V10636" s="1"/>
    </row>
    <row r="10637" spans="2:22" ht="11.25" x14ac:dyDescent="0.25"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Q10637" s="1"/>
      <c r="R10637" s="1"/>
      <c r="S10637" s="1"/>
      <c r="T10637" s="1"/>
      <c r="U10637" s="1"/>
      <c r="V10637" s="1"/>
    </row>
    <row r="10638" spans="2:22" ht="11.25" x14ac:dyDescent="0.25"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Q10638" s="1"/>
      <c r="R10638" s="1"/>
      <c r="S10638" s="1"/>
      <c r="T10638" s="1"/>
      <c r="U10638" s="1"/>
      <c r="V10638" s="1"/>
    </row>
    <row r="10639" spans="2:22" ht="11.25" x14ac:dyDescent="0.25"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Q10639" s="1"/>
      <c r="R10639" s="1"/>
      <c r="S10639" s="1"/>
      <c r="T10639" s="1"/>
      <c r="U10639" s="1"/>
      <c r="V10639" s="1"/>
    </row>
    <row r="10640" spans="2:22" ht="11.25" x14ac:dyDescent="0.25"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Q10640" s="1"/>
      <c r="R10640" s="1"/>
      <c r="S10640" s="1"/>
      <c r="T10640" s="1"/>
      <c r="U10640" s="1"/>
      <c r="V10640" s="1"/>
    </row>
    <row r="10641" spans="2:22" ht="11.25" x14ac:dyDescent="0.25"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Q10641" s="1"/>
      <c r="R10641" s="1"/>
      <c r="S10641" s="1"/>
      <c r="T10641" s="1"/>
      <c r="U10641" s="1"/>
      <c r="V10641" s="1"/>
    </row>
    <row r="10642" spans="2:22" ht="11.25" x14ac:dyDescent="0.25"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Q10642" s="1"/>
      <c r="R10642" s="1"/>
      <c r="S10642" s="1"/>
      <c r="T10642" s="1"/>
      <c r="U10642" s="1"/>
      <c r="V10642" s="1"/>
    </row>
    <row r="10643" spans="2:22" ht="11.25" x14ac:dyDescent="0.25"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Q10643" s="1"/>
      <c r="R10643" s="1"/>
      <c r="S10643" s="1"/>
      <c r="T10643" s="1"/>
      <c r="U10643" s="1"/>
      <c r="V10643" s="1"/>
    </row>
    <row r="10644" spans="2:22" ht="11.25" x14ac:dyDescent="0.25"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Q10644" s="1"/>
      <c r="R10644" s="1"/>
      <c r="S10644" s="1"/>
      <c r="T10644" s="1"/>
      <c r="U10644" s="1"/>
      <c r="V10644" s="1"/>
    </row>
    <row r="10645" spans="2:22" ht="11.25" x14ac:dyDescent="0.25"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Q10645" s="1"/>
      <c r="R10645" s="1"/>
      <c r="S10645" s="1"/>
      <c r="T10645" s="1"/>
      <c r="U10645" s="1"/>
      <c r="V10645" s="1"/>
    </row>
    <row r="10646" spans="2:22" ht="11.25" x14ac:dyDescent="0.25"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Q10646" s="1"/>
      <c r="R10646" s="1"/>
      <c r="S10646" s="1"/>
      <c r="T10646" s="1"/>
      <c r="U10646" s="1"/>
      <c r="V10646" s="1"/>
    </row>
    <row r="10647" spans="2:22" ht="11.25" x14ac:dyDescent="0.25"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Q10647" s="1"/>
      <c r="R10647" s="1"/>
      <c r="S10647" s="1"/>
      <c r="T10647" s="1"/>
      <c r="U10647" s="1"/>
      <c r="V10647" s="1"/>
    </row>
    <row r="10648" spans="2:22" ht="11.25" x14ac:dyDescent="0.25"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Q10648" s="1"/>
      <c r="R10648" s="1"/>
      <c r="S10648" s="1"/>
      <c r="T10648" s="1"/>
      <c r="U10648" s="1"/>
      <c r="V10648" s="1"/>
    </row>
    <row r="10649" spans="2:22" ht="11.25" x14ac:dyDescent="0.25"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Q10649" s="1"/>
      <c r="R10649" s="1"/>
      <c r="S10649" s="1"/>
      <c r="T10649" s="1"/>
      <c r="U10649" s="1"/>
      <c r="V10649" s="1"/>
    </row>
    <row r="10650" spans="2:22" ht="11.25" x14ac:dyDescent="0.25"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Q10650" s="1"/>
      <c r="R10650" s="1"/>
      <c r="S10650" s="1"/>
      <c r="T10650" s="1"/>
      <c r="U10650" s="1"/>
      <c r="V10650" s="1"/>
    </row>
    <row r="10651" spans="2:22" ht="11.25" x14ac:dyDescent="0.25"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Q10651" s="1"/>
      <c r="R10651" s="1"/>
      <c r="S10651" s="1"/>
      <c r="T10651" s="1"/>
      <c r="U10651" s="1"/>
      <c r="V10651" s="1"/>
    </row>
    <row r="10652" spans="2:22" ht="11.25" x14ac:dyDescent="0.25"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Q10652" s="1"/>
      <c r="R10652" s="1"/>
      <c r="S10652" s="1"/>
      <c r="T10652" s="1"/>
      <c r="U10652" s="1"/>
      <c r="V10652" s="1"/>
    </row>
    <row r="10653" spans="2:22" ht="11.25" x14ac:dyDescent="0.25"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Q10653" s="1"/>
      <c r="R10653" s="1"/>
      <c r="S10653" s="1"/>
      <c r="T10653" s="1"/>
      <c r="U10653" s="1"/>
      <c r="V10653" s="1"/>
    </row>
    <row r="10654" spans="2:22" ht="11.25" x14ac:dyDescent="0.25"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Q10654" s="1"/>
      <c r="R10654" s="1"/>
      <c r="S10654" s="1"/>
      <c r="T10654" s="1"/>
      <c r="U10654" s="1"/>
      <c r="V10654" s="1"/>
    </row>
    <row r="10655" spans="2:22" ht="11.25" x14ac:dyDescent="0.25"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Q10655" s="1"/>
      <c r="R10655" s="1"/>
      <c r="S10655" s="1"/>
      <c r="T10655" s="1"/>
      <c r="U10655" s="1"/>
      <c r="V10655" s="1"/>
    </row>
    <row r="10656" spans="2:22" ht="11.25" x14ac:dyDescent="0.25"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Q10656" s="1"/>
      <c r="R10656" s="1"/>
      <c r="S10656" s="1"/>
      <c r="T10656" s="1"/>
      <c r="U10656" s="1"/>
      <c r="V10656" s="1"/>
    </row>
    <row r="10657" spans="2:22" ht="11.25" x14ac:dyDescent="0.25"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Q10657" s="1"/>
      <c r="R10657" s="1"/>
      <c r="S10657" s="1"/>
      <c r="T10657" s="1"/>
      <c r="U10657" s="1"/>
      <c r="V10657" s="1"/>
    </row>
    <row r="10658" spans="2:22" ht="11.25" x14ac:dyDescent="0.25"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Q10658" s="1"/>
      <c r="R10658" s="1"/>
      <c r="S10658" s="1"/>
      <c r="T10658" s="1"/>
      <c r="U10658" s="1"/>
      <c r="V10658" s="1"/>
    </row>
    <row r="10659" spans="2:22" ht="11.25" x14ac:dyDescent="0.25"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Q10659" s="1"/>
      <c r="R10659" s="1"/>
      <c r="S10659" s="1"/>
      <c r="T10659" s="1"/>
      <c r="U10659" s="1"/>
      <c r="V10659" s="1"/>
    </row>
    <row r="10660" spans="2:22" ht="11.25" x14ac:dyDescent="0.25"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Q10660" s="1"/>
      <c r="R10660" s="1"/>
      <c r="S10660" s="1"/>
      <c r="T10660" s="1"/>
      <c r="U10660" s="1"/>
      <c r="V10660" s="1"/>
    </row>
    <row r="10661" spans="2:22" ht="11.25" x14ac:dyDescent="0.25"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Q10661" s="1"/>
      <c r="R10661" s="1"/>
      <c r="S10661" s="1"/>
      <c r="T10661" s="1"/>
      <c r="U10661" s="1"/>
      <c r="V10661" s="1"/>
    </row>
    <row r="10662" spans="2:22" ht="11.25" x14ac:dyDescent="0.25"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Q10662" s="1"/>
      <c r="R10662" s="1"/>
      <c r="S10662" s="1"/>
      <c r="T10662" s="1"/>
      <c r="U10662" s="1"/>
      <c r="V10662" s="1"/>
    </row>
    <row r="10663" spans="2:22" ht="11.25" x14ac:dyDescent="0.25"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Q10663" s="1"/>
      <c r="R10663" s="1"/>
      <c r="S10663" s="1"/>
      <c r="T10663" s="1"/>
      <c r="U10663" s="1"/>
      <c r="V10663" s="1"/>
    </row>
    <row r="10664" spans="2:22" ht="11.25" x14ac:dyDescent="0.25"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Q10664" s="1"/>
      <c r="R10664" s="1"/>
      <c r="S10664" s="1"/>
      <c r="T10664" s="1"/>
      <c r="U10664" s="1"/>
      <c r="V10664" s="1"/>
    </row>
    <row r="10665" spans="2:22" ht="11.25" x14ac:dyDescent="0.25"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Q10665" s="1"/>
      <c r="R10665" s="1"/>
      <c r="S10665" s="1"/>
      <c r="T10665" s="1"/>
      <c r="U10665" s="1"/>
      <c r="V10665" s="1"/>
    </row>
    <row r="10666" spans="2:22" ht="11.25" x14ac:dyDescent="0.25"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Q10666" s="1"/>
      <c r="R10666" s="1"/>
      <c r="S10666" s="1"/>
      <c r="T10666" s="1"/>
      <c r="U10666" s="1"/>
      <c r="V10666" s="1"/>
    </row>
    <row r="10667" spans="2:22" ht="11.25" x14ac:dyDescent="0.25"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Q10667" s="1"/>
      <c r="R10667" s="1"/>
      <c r="S10667" s="1"/>
      <c r="T10667" s="1"/>
      <c r="U10667" s="1"/>
      <c r="V10667" s="1"/>
    </row>
    <row r="10668" spans="2:22" ht="11.25" x14ac:dyDescent="0.25"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Q10668" s="1"/>
      <c r="R10668" s="1"/>
      <c r="S10668" s="1"/>
      <c r="T10668" s="1"/>
      <c r="U10668" s="1"/>
      <c r="V10668" s="1"/>
    </row>
    <row r="10669" spans="2:22" ht="11.25" x14ac:dyDescent="0.25"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Q10669" s="1"/>
      <c r="R10669" s="1"/>
      <c r="S10669" s="1"/>
      <c r="T10669" s="1"/>
      <c r="U10669" s="1"/>
      <c r="V10669" s="1"/>
    </row>
    <row r="10670" spans="2:22" ht="11.25" x14ac:dyDescent="0.25"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Q10670" s="1"/>
      <c r="R10670" s="1"/>
      <c r="S10670" s="1"/>
      <c r="T10670" s="1"/>
      <c r="U10670" s="1"/>
      <c r="V10670" s="1"/>
    </row>
    <row r="10671" spans="2:22" ht="11.25" x14ac:dyDescent="0.25"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Q10671" s="1"/>
      <c r="R10671" s="1"/>
      <c r="S10671" s="1"/>
      <c r="T10671" s="1"/>
      <c r="U10671" s="1"/>
      <c r="V10671" s="1"/>
    </row>
    <row r="10672" spans="2:22" ht="11.25" x14ac:dyDescent="0.25"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Q10672" s="1"/>
      <c r="R10672" s="1"/>
      <c r="S10672" s="1"/>
      <c r="T10672" s="1"/>
      <c r="U10672" s="1"/>
      <c r="V10672" s="1"/>
    </row>
    <row r="10673" spans="2:22" ht="11.25" x14ac:dyDescent="0.25"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Q10673" s="1"/>
      <c r="R10673" s="1"/>
      <c r="S10673" s="1"/>
      <c r="T10673" s="1"/>
      <c r="U10673" s="1"/>
      <c r="V10673" s="1"/>
    </row>
    <row r="10674" spans="2:22" ht="11.25" x14ac:dyDescent="0.25"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Q10674" s="1"/>
      <c r="R10674" s="1"/>
      <c r="S10674" s="1"/>
      <c r="T10674" s="1"/>
      <c r="U10674" s="1"/>
      <c r="V10674" s="1"/>
    </row>
    <row r="10675" spans="2:22" ht="11.25" x14ac:dyDescent="0.25"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Q10675" s="1"/>
      <c r="R10675" s="1"/>
      <c r="S10675" s="1"/>
      <c r="T10675" s="1"/>
      <c r="U10675" s="1"/>
      <c r="V10675" s="1"/>
    </row>
    <row r="10676" spans="2:22" ht="11.25" x14ac:dyDescent="0.25"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Q10676" s="1"/>
      <c r="R10676" s="1"/>
      <c r="S10676" s="1"/>
      <c r="T10676" s="1"/>
      <c r="U10676" s="1"/>
      <c r="V10676" s="1"/>
    </row>
    <row r="10677" spans="2:22" ht="11.25" x14ac:dyDescent="0.25"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Q10677" s="1"/>
      <c r="R10677" s="1"/>
      <c r="S10677" s="1"/>
      <c r="T10677" s="1"/>
      <c r="U10677" s="1"/>
      <c r="V10677" s="1"/>
    </row>
    <row r="10678" spans="2:22" ht="11.25" x14ac:dyDescent="0.25"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Q10678" s="1"/>
      <c r="R10678" s="1"/>
      <c r="S10678" s="1"/>
      <c r="T10678" s="1"/>
      <c r="U10678" s="1"/>
      <c r="V10678" s="1"/>
    </row>
    <row r="10679" spans="2:22" ht="11.25" x14ac:dyDescent="0.25"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Q10679" s="1"/>
      <c r="R10679" s="1"/>
      <c r="S10679" s="1"/>
      <c r="T10679" s="1"/>
      <c r="U10679" s="1"/>
      <c r="V10679" s="1"/>
    </row>
    <row r="10680" spans="2:22" ht="11.25" x14ac:dyDescent="0.25"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Q10680" s="1"/>
      <c r="R10680" s="1"/>
      <c r="S10680" s="1"/>
      <c r="T10680" s="1"/>
      <c r="U10680" s="1"/>
      <c r="V10680" s="1"/>
    </row>
    <row r="10681" spans="2:22" ht="11.25" x14ac:dyDescent="0.25"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Q10681" s="1"/>
      <c r="R10681" s="1"/>
      <c r="S10681" s="1"/>
      <c r="T10681" s="1"/>
      <c r="U10681" s="1"/>
      <c r="V10681" s="1"/>
    </row>
    <row r="10682" spans="2:22" ht="11.25" x14ac:dyDescent="0.25"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Q10682" s="1"/>
      <c r="R10682" s="1"/>
      <c r="S10682" s="1"/>
      <c r="T10682" s="1"/>
      <c r="U10682" s="1"/>
      <c r="V10682" s="1"/>
    </row>
    <row r="10683" spans="2:22" ht="11.25" x14ac:dyDescent="0.25"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Q10683" s="1"/>
      <c r="R10683" s="1"/>
      <c r="S10683" s="1"/>
      <c r="T10683" s="1"/>
      <c r="U10683" s="1"/>
      <c r="V10683" s="1"/>
    </row>
    <row r="10684" spans="2:22" ht="11.25" x14ac:dyDescent="0.25"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Q10684" s="1"/>
      <c r="R10684" s="1"/>
      <c r="S10684" s="1"/>
      <c r="T10684" s="1"/>
      <c r="U10684" s="1"/>
      <c r="V10684" s="1"/>
    </row>
    <row r="10685" spans="2:22" ht="11.25" x14ac:dyDescent="0.25"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Q10685" s="1"/>
      <c r="R10685" s="1"/>
      <c r="S10685" s="1"/>
      <c r="T10685" s="1"/>
      <c r="U10685" s="1"/>
      <c r="V10685" s="1"/>
    </row>
    <row r="10686" spans="2:22" ht="11.25" x14ac:dyDescent="0.25"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Q10686" s="1"/>
      <c r="R10686" s="1"/>
      <c r="S10686" s="1"/>
      <c r="T10686" s="1"/>
      <c r="U10686" s="1"/>
      <c r="V10686" s="1"/>
    </row>
    <row r="10687" spans="2:22" ht="11.25" x14ac:dyDescent="0.25"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Q10687" s="1"/>
      <c r="R10687" s="1"/>
      <c r="S10687" s="1"/>
      <c r="T10687" s="1"/>
      <c r="U10687" s="1"/>
      <c r="V10687" s="1"/>
    </row>
    <row r="10688" spans="2:22" ht="11.25" x14ac:dyDescent="0.25"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Q10688" s="1"/>
      <c r="R10688" s="1"/>
      <c r="S10688" s="1"/>
      <c r="T10688" s="1"/>
      <c r="U10688" s="1"/>
      <c r="V10688" s="1"/>
    </row>
    <row r="10689" spans="2:22" ht="11.25" x14ac:dyDescent="0.25"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Q10689" s="1"/>
      <c r="R10689" s="1"/>
      <c r="S10689" s="1"/>
      <c r="T10689" s="1"/>
      <c r="U10689" s="1"/>
      <c r="V10689" s="1"/>
    </row>
    <row r="10690" spans="2:22" ht="11.25" x14ac:dyDescent="0.25"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Q10690" s="1"/>
      <c r="R10690" s="1"/>
      <c r="S10690" s="1"/>
      <c r="T10690" s="1"/>
      <c r="U10690" s="1"/>
      <c r="V10690" s="1"/>
    </row>
    <row r="10691" spans="2:22" ht="11.25" x14ac:dyDescent="0.25"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Q10691" s="1"/>
      <c r="R10691" s="1"/>
      <c r="S10691" s="1"/>
      <c r="T10691" s="1"/>
      <c r="U10691" s="1"/>
      <c r="V10691" s="1"/>
    </row>
    <row r="10692" spans="2:22" ht="11.25" x14ac:dyDescent="0.25"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Q10692" s="1"/>
      <c r="R10692" s="1"/>
      <c r="S10692" s="1"/>
      <c r="T10692" s="1"/>
      <c r="U10692" s="1"/>
      <c r="V10692" s="1"/>
    </row>
    <row r="10693" spans="2:22" ht="11.25" x14ac:dyDescent="0.25"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Q10693" s="1"/>
      <c r="R10693" s="1"/>
      <c r="S10693" s="1"/>
      <c r="T10693" s="1"/>
      <c r="U10693" s="1"/>
      <c r="V10693" s="1"/>
    </row>
    <row r="10694" spans="2:22" ht="11.25" x14ac:dyDescent="0.25"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Q10694" s="1"/>
      <c r="R10694" s="1"/>
      <c r="S10694" s="1"/>
      <c r="T10694" s="1"/>
      <c r="U10694" s="1"/>
      <c r="V10694" s="1"/>
    </row>
    <row r="10695" spans="2:22" ht="11.25" x14ac:dyDescent="0.25"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Q10695" s="1"/>
      <c r="R10695" s="1"/>
      <c r="S10695" s="1"/>
      <c r="T10695" s="1"/>
      <c r="U10695" s="1"/>
      <c r="V10695" s="1"/>
    </row>
    <row r="10696" spans="2:22" ht="11.25" x14ac:dyDescent="0.25"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Q10696" s="1"/>
      <c r="R10696" s="1"/>
      <c r="S10696" s="1"/>
      <c r="T10696" s="1"/>
      <c r="U10696" s="1"/>
      <c r="V10696" s="1"/>
    </row>
    <row r="10697" spans="2:22" ht="11.25" x14ac:dyDescent="0.25"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Q10697" s="1"/>
      <c r="R10697" s="1"/>
      <c r="S10697" s="1"/>
      <c r="T10697" s="1"/>
      <c r="U10697" s="1"/>
      <c r="V10697" s="1"/>
    </row>
    <row r="10698" spans="2:22" ht="11.25" x14ac:dyDescent="0.25"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Q10698" s="1"/>
      <c r="R10698" s="1"/>
      <c r="S10698" s="1"/>
      <c r="T10698" s="1"/>
      <c r="U10698" s="1"/>
      <c r="V10698" s="1"/>
    </row>
    <row r="10699" spans="2:22" ht="11.25" x14ac:dyDescent="0.25"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Q10699" s="1"/>
      <c r="R10699" s="1"/>
      <c r="S10699" s="1"/>
      <c r="T10699" s="1"/>
      <c r="U10699" s="1"/>
      <c r="V10699" s="1"/>
    </row>
    <row r="10700" spans="2:22" ht="11.25" x14ac:dyDescent="0.25"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Q10700" s="1"/>
      <c r="R10700" s="1"/>
      <c r="S10700" s="1"/>
      <c r="T10700" s="1"/>
      <c r="U10700" s="1"/>
      <c r="V10700" s="1"/>
    </row>
    <row r="10701" spans="2:22" ht="11.25" x14ac:dyDescent="0.25"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Q10701" s="1"/>
      <c r="R10701" s="1"/>
      <c r="S10701" s="1"/>
      <c r="T10701" s="1"/>
      <c r="U10701" s="1"/>
      <c r="V10701" s="1"/>
    </row>
    <row r="10702" spans="2:22" ht="11.25" x14ac:dyDescent="0.25"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Q10702" s="1"/>
      <c r="R10702" s="1"/>
      <c r="S10702" s="1"/>
      <c r="T10702" s="1"/>
      <c r="U10702" s="1"/>
      <c r="V10702" s="1"/>
    </row>
    <row r="10703" spans="2:22" ht="11.25" x14ac:dyDescent="0.25"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Q10703" s="1"/>
      <c r="R10703" s="1"/>
      <c r="S10703" s="1"/>
      <c r="T10703" s="1"/>
      <c r="U10703" s="1"/>
      <c r="V10703" s="1"/>
    </row>
    <row r="10704" spans="2:22" ht="11.25" x14ac:dyDescent="0.25"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Q10704" s="1"/>
      <c r="R10704" s="1"/>
      <c r="S10704" s="1"/>
      <c r="T10704" s="1"/>
      <c r="U10704" s="1"/>
      <c r="V10704" s="1"/>
    </row>
    <row r="10705" spans="2:22" ht="11.25" x14ac:dyDescent="0.25"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Q10705" s="1"/>
      <c r="R10705" s="1"/>
      <c r="S10705" s="1"/>
      <c r="T10705" s="1"/>
      <c r="U10705" s="1"/>
      <c r="V10705" s="1"/>
    </row>
    <row r="10706" spans="2:22" ht="11.25" x14ac:dyDescent="0.25"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Q10706" s="1"/>
      <c r="R10706" s="1"/>
      <c r="S10706" s="1"/>
      <c r="T10706" s="1"/>
      <c r="U10706" s="1"/>
      <c r="V10706" s="1"/>
    </row>
    <row r="10707" spans="2:22" ht="11.25" x14ac:dyDescent="0.25"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Q10707" s="1"/>
      <c r="R10707" s="1"/>
      <c r="S10707" s="1"/>
      <c r="T10707" s="1"/>
      <c r="U10707" s="1"/>
      <c r="V10707" s="1"/>
    </row>
    <row r="10708" spans="2:22" ht="11.25" x14ac:dyDescent="0.25"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Q10708" s="1"/>
      <c r="R10708" s="1"/>
      <c r="S10708" s="1"/>
      <c r="T10708" s="1"/>
      <c r="U10708" s="1"/>
      <c r="V10708" s="1"/>
    </row>
    <row r="10709" spans="2:22" ht="11.25" x14ac:dyDescent="0.25"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Q10709" s="1"/>
      <c r="R10709" s="1"/>
      <c r="S10709" s="1"/>
      <c r="T10709" s="1"/>
      <c r="U10709" s="1"/>
      <c r="V10709" s="1"/>
    </row>
    <row r="10710" spans="2:22" ht="11.25" x14ac:dyDescent="0.25"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Q10710" s="1"/>
      <c r="R10710" s="1"/>
      <c r="S10710" s="1"/>
      <c r="T10710" s="1"/>
      <c r="U10710" s="1"/>
      <c r="V10710" s="1"/>
    </row>
    <row r="10711" spans="2:22" ht="11.25" x14ac:dyDescent="0.25"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Q10711" s="1"/>
      <c r="R10711" s="1"/>
      <c r="S10711" s="1"/>
      <c r="T10711" s="1"/>
      <c r="U10711" s="1"/>
      <c r="V10711" s="1"/>
    </row>
    <row r="10712" spans="2:22" ht="11.25" x14ac:dyDescent="0.25"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Q10712" s="1"/>
      <c r="R10712" s="1"/>
      <c r="S10712" s="1"/>
      <c r="T10712" s="1"/>
      <c r="U10712" s="1"/>
      <c r="V10712" s="1"/>
    </row>
    <row r="10713" spans="2:22" ht="11.25" x14ac:dyDescent="0.25"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Q10713" s="1"/>
      <c r="R10713" s="1"/>
      <c r="S10713" s="1"/>
      <c r="T10713" s="1"/>
      <c r="U10713" s="1"/>
      <c r="V10713" s="1"/>
    </row>
    <row r="10714" spans="2:22" ht="11.25" x14ac:dyDescent="0.25"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Q10714" s="1"/>
      <c r="R10714" s="1"/>
      <c r="S10714" s="1"/>
      <c r="T10714" s="1"/>
      <c r="U10714" s="1"/>
      <c r="V10714" s="1"/>
    </row>
    <row r="10715" spans="2:22" ht="11.25" x14ac:dyDescent="0.25"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Q10715" s="1"/>
      <c r="R10715" s="1"/>
      <c r="S10715" s="1"/>
      <c r="T10715" s="1"/>
      <c r="U10715" s="1"/>
      <c r="V10715" s="1"/>
    </row>
    <row r="10716" spans="2:22" ht="11.25" x14ac:dyDescent="0.25"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Q10716" s="1"/>
      <c r="R10716" s="1"/>
      <c r="S10716" s="1"/>
      <c r="T10716" s="1"/>
      <c r="U10716" s="1"/>
      <c r="V10716" s="1"/>
    </row>
    <row r="10717" spans="2:22" ht="11.25" x14ac:dyDescent="0.25"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Q10717" s="1"/>
      <c r="R10717" s="1"/>
      <c r="S10717" s="1"/>
      <c r="T10717" s="1"/>
      <c r="U10717" s="1"/>
      <c r="V10717" s="1"/>
    </row>
    <row r="10718" spans="2:22" ht="11.25" x14ac:dyDescent="0.25"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Q10718" s="1"/>
      <c r="R10718" s="1"/>
      <c r="S10718" s="1"/>
      <c r="T10718" s="1"/>
      <c r="U10718" s="1"/>
      <c r="V10718" s="1"/>
    </row>
    <row r="10719" spans="2:22" ht="11.25" x14ac:dyDescent="0.25"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Q10719" s="1"/>
      <c r="R10719" s="1"/>
      <c r="S10719" s="1"/>
      <c r="T10719" s="1"/>
      <c r="U10719" s="1"/>
      <c r="V10719" s="1"/>
    </row>
    <row r="10720" spans="2:22" ht="11.25" x14ac:dyDescent="0.25"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Q10720" s="1"/>
      <c r="R10720" s="1"/>
      <c r="S10720" s="1"/>
      <c r="T10720" s="1"/>
      <c r="U10720" s="1"/>
      <c r="V10720" s="1"/>
    </row>
    <row r="10721" spans="2:22" ht="11.25" x14ac:dyDescent="0.25"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Q10721" s="1"/>
      <c r="R10721" s="1"/>
      <c r="S10721" s="1"/>
      <c r="T10721" s="1"/>
      <c r="U10721" s="1"/>
      <c r="V10721" s="1"/>
    </row>
    <row r="10722" spans="2:22" ht="11.25" x14ac:dyDescent="0.25"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Q10722" s="1"/>
      <c r="R10722" s="1"/>
      <c r="S10722" s="1"/>
      <c r="T10722" s="1"/>
      <c r="U10722" s="1"/>
      <c r="V10722" s="1"/>
    </row>
    <row r="10723" spans="2:22" ht="11.25" x14ac:dyDescent="0.25"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Q10723" s="1"/>
      <c r="R10723" s="1"/>
      <c r="S10723" s="1"/>
      <c r="T10723" s="1"/>
      <c r="U10723" s="1"/>
      <c r="V10723" s="1"/>
    </row>
    <row r="10724" spans="2:22" ht="11.25" x14ac:dyDescent="0.25"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Q10724" s="1"/>
      <c r="R10724" s="1"/>
      <c r="S10724" s="1"/>
      <c r="T10724" s="1"/>
      <c r="U10724" s="1"/>
      <c r="V10724" s="1"/>
    </row>
    <row r="10725" spans="2:22" ht="11.25" x14ac:dyDescent="0.25"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Q10725" s="1"/>
      <c r="R10725" s="1"/>
      <c r="S10725" s="1"/>
      <c r="T10725" s="1"/>
      <c r="U10725" s="1"/>
      <c r="V10725" s="1"/>
    </row>
    <row r="10726" spans="2:22" ht="11.25" x14ac:dyDescent="0.25"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Q10726" s="1"/>
      <c r="R10726" s="1"/>
      <c r="S10726" s="1"/>
      <c r="T10726" s="1"/>
      <c r="U10726" s="1"/>
      <c r="V10726" s="1"/>
    </row>
    <row r="10727" spans="2:22" ht="11.25" x14ac:dyDescent="0.25"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Q10727" s="1"/>
      <c r="R10727" s="1"/>
      <c r="S10727" s="1"/>
      <c r="T10727" s="1"/>
      <c r="U10727" s="1"/>
      <c r="V10727" s="1"/>
    </row>
    <row r="10728" spans="2:22" ht="11.25" x14ac:dyDescent="0.25"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Q10728" s="1"/>
      <c r="R10728" s="1"/>
      <c r="S10728" s="1"/>
      <c r="T10728" s="1"/>
      <c r="U10728" s="1"/>
      <c r="V10728" s="1"/>
    </row>
    <row r="10729" spans="2:22" ht="11.25" x14ac:dyDescent="0.25"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Q10729" s="1"/>
      <c r="R10729" s="1"/>
      <c r="S10729" s="1"/>
      <c r="T10729" s="1"/>
      <c r="U10729" s="1"/>
      <c r="V10729" s="1"/>
    </row>
    <row r="10730" spans="2:22" ht="11.25" x14ac:dyDescent="0.25"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Q10730" s="1"/>
      <c r="R10730" s="1"/>
      <c r="S10730" s="1"/>
      <c r="T10730" s="1"/>
      <c r="U10730" s="1"/>
      <c r="V10730" s="1"/>
    </row>
    <row r="10731" spans="2:22" ht="11.25" x14ac:dyDescent="0.25"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Q10731" s="1"/>
      <c r="R10731" s="1"/>
      <c r="S10731" s="1"/>
      <c r="T10731" s="1"/>
      <c r="U10731" s="1"/>
      <c r="V10731" s="1"/>
    </row>
    <row r="10732" spans="2:22" ht="11.25" x14ac:dyDescent="0.25"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Q10732" s="1"/>
      <c r="R10732" s="1"/>
      <c r="S10732" s="1"/>
      <c r="T10732" s="1"/>
      <c r="U10732" s="1"/>
      <c r="V10732" s="1"/>
    </row>
    <row r="10733" spans="2:22" ht="11.25" x14ac:dyDescent="0.25"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Q10733" s="1"/>
      <c r="R10733" s="1"/>
      <c r="S10733" s="1"/>
      <c r="T10733" s="1"/>
      <c r="U10733" s="1"/>
      <c r="V10733" s="1"/>
    </row>
    <row r="10734" spans="2:22" ht="11.25" x14ac:dyDescent="0.25"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Q10734" s="1"/>
      <c r="R10734" s="1"/>
      <c r="S10734" s="1"/>
      <c r="T10734" s="1"/>
      <c r="U10734" s="1"/>
      <c r="V10734" s="1"/>
    </row>
    <row r="10735" spans="2:22" ht="11.25" x14ac:dyDescent="0.25"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Q10735" s="1"/>
      <c r="R10735" s="1"/>
      <c r="S10735" s="1"/>
      <c r="T10735" s="1"/>
      <c r="U10735" s="1"/>
      <c r="V10735" s="1"/>
    </row>
    <row r="10736" spans="2:22" ht="11.25" x14ac:dyDescent="0.25"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Q10736" s="1"/>
      <c r="R10736" s="1"/>
      <c r="S10736" s="1"/>
      <c r="T10736" s="1"/>
      <c r="U10736" s="1"/>
      <c r="V10736" s="1"/>
    </row>
    <row r="10737" spans="2:22" ht="11.25" x14ac:dyDescent="0.25"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Q10737" s="1"/>
      <c r="R10737" s="1"/>
      <c r="S10737" s="1"/>
      <c r="T10737" s="1"/>
      <c r="U10737" s="1"/>
      <c r="V10737" s="1"/>
    </row>
    <row r="10738" spans="2:22" ht="11.25" x14ac:dyDescent="0.25"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Q10738" s="1"/>
      <c r="R10738" s="1"/>
      <c r="S10738" s="1"/>
      <c r="T10738" s="1"/>
      <c r="U10738" s="1"/>
      <c r="V10738" s="1"/>
    </row>
    <row r="10739" spans="2:22" ht="11.25" x14ac:dyDescent="0.25"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Q10739" s="1"/>
      <c r="R10739" s="1"/>
      <c r="S10739" s="1"/>
      <c r="T10739" s="1"/>
      <c r="U10739" s="1"/>
      <c r="V10739" s="1"/>
    </row>
    <row r="10740" spans="2:22" ht="11.25" x14ac:dyDescent="0.25"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Q10740" s="1"/>
      <c r="R10740" s="1"/>
      <c r="S10740" s="1"/>
      <c r="T10740" s="1"/>
      <c r="U10740" s="1"/>
      <c r="V10740" s="1"/>
    </row>
    <row r="10741" spans="2:22" ht="11.25" x14ac:dyDescent="0.25"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Q10741" s="1"/>
      <c r="R10741" s="1"/>
      <c r="S10741" s="1"/>
      <c r="T10741" s="1"/>
      <c r="U10741" s="1"/>
      <c r="V10741" s="1"/>
    </row>
    <row r="10742" spans="2:22" ht="11.25" x14ac:dyDescent="0.25"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Q10742" s="1"/>
      <c r="R10742" s="1"/>
      <c r="S10742" s="1"/>
      <c r="T10742" s="1"/>
      <c r="U10742" s="1"/>
      <c r="V10742" s="1"/>
    </row>
    <row r="10743" spans="2:22" ht="11.25" x14ac:dyDescent="0.25"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Q10743" s="1"/>
      <c r="R10743" s="1"/>
      <c r="S10743" s="1"/>
      <c r="T10743" s="1"/>
      <c r="U10743" s="1"/>
      <c r="V10743" s="1"/>
    </row>
    <row r="10744" spans="2:22" ht="11.25" x14ac:dyDescent="0.25"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Q10744" s="1"/>
      <c r="R10744" s="1"/>
      <c r="S10744" s="1"/>
      <c r="T10744" s="1"/>
      <c r="U10744" s="1"/>
      <c r="V10744" s="1"/>
    </row>
    <row r="10745" spans="2:22" ht="11.25" x14ac:dyDescent="0.25"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Q10745" s="1"/>
      <c r="R10745" s="1"/>
      <c r="S10745" s="1"/>
      <c r="T10745" s="1"/>
      <c r="U10745" s="1"/>
      <c r="V10745" s="1"/>
    </row>
    <row r="10746" spans="2:22" ht="11.25" x14ac:dyDescent="0.25"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Q10746" s="1"/>
      <c r="R10746" s="1"/>
      <c r="S10746" s="1"/>
      <c r="T10746" s="1"/>
      <c r="U10746" s="1"/>
      <c r="V10746" s="1"/>
    </row>
    <row r="10747" spans="2:22" ht="11.25" x14ac:dyDescent="0.25"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Q10747" s="1"/>
      <c r="R10747" s="1"/>
      <c r="S10747" s="1"/>
      <c r="T10747" s="1"/>
      <c r="U10747" s="1"/>
      <c r="V10747" s="1"/>
    </row>
    <row r="10748" spans="2:22" ht="11.25" x14ac:dyDescent="0.25"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Q10748" s="1"/>
      <c r="R10748" s="1"/>
      <c r="S10748" s="1"/>
      <c r="T10748" s="1"/>
      <c r="U10748" s="1"/>
      <c r="V10748" s="1"/>
    </row>
    <row r="10749" spans="2:22" ht="11.25" x14ac:dyDescent="0.25"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Q10749" s="1"/>
      <c r="R10749" s="1"/>
      <c r="S10749" s="1"/>
      <c r="T10749" s="1"/>
      <c r="U10749" s="1"/>
      <c r="V10749" s="1"/>
    </row>
    <row r="10750" spans="2:22" ht="11.25" x14ac:dyDescent="0.25"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Q10750" s="1"/>
      <c r="R10750" s="1"/>
      <c r="S10750" s="1"/>
      <c r="T10750" s="1"/>
      <c r="U10750" s="1"/>
      <c r="V10750" s="1"/>
    </row>
    <row r="10751" spans="2:22" ht="11.25" x14ac:dyDescent="0.25"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Q10751" s="1"/>
      <c r="R10751" s="1"/>
      <c r="S10751" s="1"/>
      <c r="T10751" s="1"/>
      <c r="U10751" s="1"/>
      <c r="V10751" s="1"/>
    </row>
    <row r="10752" spans="2:22" ht="11.25" x14ac:dyDescent="0.25"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Q10752" s="1"/>
      <c r="R10752" s="1"/>
      <c r="S10752" s="1"/>
      <c r="T10752" s="1"/>
      <c r="U10752" s="1"/>
      <c r="V10752" s="1"/>
    </row>
    <row r="10753" spans="2:22" ht="11.25" x14ac:dyDescent="0.25"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Q10753" s="1"/>
      <c r="R10753" s="1"/>
      <c r="S10753" s="1"/>
      <c r="T10753" s="1"/>
      <c r="U10753" s="1"/>
      <c r="V10753" s="1"/>
    </row>
    <row r="10754" spans="2:22" ht="11.25" x14ac:dyDescent="0.25"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Q10754" s="1"/>
      <c r="R10754" s="1"/>
      <c r="S10754" s="1"/>
      <c r="T10754" s="1"/>
      <c r="U10754" s="1"/>
      <c r="V10754" s="1"/>
    </row>
    <row r="10755" spans="2:22" ht="11.25" x14ac:dyDescent="0.25"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Q10755" s="1"/>
      <c r="R10755" s="1"/>
      <c r="S10755" s="1"/>
      <c r="T10755" s="1"/>
      <c r="U10755" s="1"/>
      <c r="V10755" s="1"/>
    </row>
    <row r="10756" spans="2:22" ht="11.25" x14ac:dyDescent="0.25"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Q10756" s="1"/>
      <c r="R10756" s="1"/>
      <c r="S10756" s="1"/>
      <c r="T10756" s="1"/>
      <c r="U10756" s="1"/>
      <c r="V10756" s="1"/>
    </row>
    <row r="10757" spans="2:22" ht="11.25" x14ac:dyDescent="0.25"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Q10757" s="1"/>
      <c r="R10757" s="1"/>
      <c r="S10757" s="1"/>
      <c r="T10757" s="1"/>
      <c r="U10757" s="1"/>
      <c r="V10757" s="1"/>
    </row>
    <row r="10758" spans="2:22" ht="11.25" x14ac:dyDescent="0.25"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Q10758" s="1"/>
      <c r="R10758" s="1"/>
      <c r="S10758" s="1"/>
      <c r="T10758" s="1"/>
      <c r="U10758" s="1"/>
      <c r="V10758" s="1"/>
    </row>
    <row r="10759" spans="2:22" ht="11.25" x14ac:dyDescent="0.25"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Q10759" s="1"/>
      <c r="R10759" s="1"/>
      <c r="S10759" s="1"/>
      <c r="T10759" s="1"/>
      <c r="U10759" s="1"/>
      <c r="V10759" s="1"/>
    </row>
    <row r="10760" spans="2:22" ht="11.25" x14ac:dyDescent="0.25"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Q10760" s="1"/>
      <c r="R10760" s="1"/>
      <c r="S10760" s="1"/>
      <c r="T10760" s="1"/>
      <c r="U10760" s="1"/>
      <c r="V10760" s="1"/>
    </row>
    <row r="10761" spans="2:22" ht="11.25" x14ac:dyDescent="0.25"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Q10761" s="1"/>
      <c r="R10761" s="1"/>
      <c r="S10761" s="1"/>
      <c r="T10761" s="1"/>
      <c r="U10761" s="1"/>
      <c r="V10761" s="1"/>
    </row>
    <row r="10762" spans="2:22" ht="11.25" x14ac:dyDescent="0.25"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Q10762" s="1"/>
      <c r="R10762" s="1"/>
      <c r="S10762" s="1"/>
      <c r="T10762" s="1"/>
      <c r="U10762" s="1"/>
      <c r="V10762" s="1"/>
    </row>
    <row r="10763" spans="2:22" ht="11.25" x14ac:dyDescent="0.25"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Q10763" s="1"/>
      <c r="R10763" s="1"/>
      <c r="S10763" s="1"/>
      <c r="T10763" s="1"/>
      <c r="U10763" s="1"/>
      <c r="V10763" s="1"/>
    </row>
    <row r="10764" spans="2:22" ht="11.25" x14ac:dyDescent="0.25"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Q10764" s="1"/>
      <c r="R10764" s="1"/>
      <c r="S10764" s="1"/>
      <c r="T10764" s="1"/>
      <c r="U10764" s="1"/>
      <c r="V10764" s="1"/>
    </row>
    <row r="10765" spans="2:22" ht="11.25" x14ac:dyDescent="0.25"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Q10765" s="1"/>
      <c r="R10765" s="1"/>
      <c r="S10765" s="1"/>
      <c r="T10765" s="1"/>
      <c r="U10765" s="1"/>
      <c r="V10765" s="1"/>
    </row>
    <row r="10766" spans="2:22" ht="11.25" x14ac:dyDescent="0.25"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Q10766" s="1"/>
      <c r="R10766" s="1"/>
      <c r="S10766" s="1"/>
      <c r="T10766" s="1"/>
      <c r="U10766" s="1"/>
      <c r="V10766" s="1"/>
    </row>
    <row r="10767" spans="2:22" ht="11.25" x14ac:dyDescent="0.25"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Q10767" s="1"/>
      <c r="R10767" s="1"/>
      <c r="S10767" s="1"/>
      <c r="T10767" s="1"/>
      <c r="U10767" s="1"/>
      <c r="V10767" s="1"/>
    </row>
    <row r="10768" spans="2:22" ht="11.25" x14ac:dyDescent="0.25"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Q10768" s="1"/>
      <c r="R10768" s="1"/>
      <c r="S10768" s="1"/>
      <c r="T10768" s="1"/>
      <c r="U10768" s="1"/>
      <c r="V10768" s="1"/>
    </row>
    <row r="10769" spans="2:22" ht="11.25" x14ac:dyDescent="0.25"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Q10769" s="1"/>
      <c r="R10769" s="1"/>
      <c r="S10769" s="1"/>
      <c r="T10769" s="1"/>
      <c r="U10769" s="1"/>
      <c r="V10769" s="1"/>
    </row>
    <row r="10770" spans="2:22" ht="11.25" x14ac:dyDescent="0.25"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Q10770" s="1"/>
      <c r="R10770" s="1"/>
      <c r="S10770" s="1"/>
      <c r="T10770" s="1"/>
      <c r="U10770" s="1"/>
      <c r="V10770" s="1"/>
    </row>
    <row r="10771" spans="2:22" ht="11.25" x14ac:dyDescent="0.25"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Q10771" s="1"/>
      <c r="R10771" s="1"/>
      <c r="S10771" s="1"/>
      <c r="T10771" s="1"/>
      <c r="U10771" s="1"/>
      <c r="V10771" s="1"/>
    </row>
    <row r="10772" spans="2:22" ht="11.25" x14ac:dyDescent="0.25"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Q10772" s="1"/>
      <c r="R10772" s="1"/>
      <c r="S10772" s="1"/>
      <c r="T10772" s="1"/>
      <c r="U10772" s="1"/>
      <c r="V10772" s="1"/>
    </row>
    <row r="10773" spans="2:22" ht="11.25" x14ac:dyDescent="0.25"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Q10773" s="1"/>
      <c r="R10773" s="1"/>
      <c r="S10773" s="1"/>
      <c r="T10773" s="1"/>
      <c r="U10773" s="1"/>
      <c r="V10773" s="1"/>
    </row>
    <row r="10774" spans="2:22" ht="11.25" x14ac:dyDescent="0.25"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Q10774" s="1"/>
      <c r="R10774" s="1"/>
      <c r="S10774" s="1"/>
      <c r="T10774" s="1"/>
      <c r="U10774" s="1"/>
      <c r="V10774" s="1"/>
    </row>
    <row r="10775" spans="2:22" ht="11.25" x14ac:dyDescent="0.25"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Q10775" s="1"/>
      <c r="R10775" s="1"/>
      <c r="S10775" s="1"/>
      <c r="T10775" s="1"/>
      <c r="U10775" s="1"/>
      <c r="V10775" s="1"/>
    </row>
    <row r="10776" spans="2:22" ht="11.25" x14ac:dyDescent="0.25"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Q10776" s="1"/>
      <c r="R10776" s="1"/>
      <c r="S10776" s="1"/>
      <c r="T10776" s="1"/>
      <c r="U10776" s="1"/>
      <c r="V10776" s="1"/>
    </row>
    <row r="10777" spans="2:22" ht="11.25" x14ac:dyDescent="0.25"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Q10777" s="1"/>
      <c r="R10777" s="1"/>
      <c r="S10777" s="1"/>
      <c r="T10777" s="1"/>
      <c r="U10777" s="1"/>
      <c r="V10777" s="1"/>
    </row>
    <row r="10778" spans="2:22" ht="11.25" x14ac:dyDescent="0.25"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Q10778" s="1"/>
      <c r="R10778" s="1"/>
      <c r="S10778" s="1"/>
      <c r="T10778" s="1"/>
      <c r="U10778" s="1"/>
      <c r="V10778" s="1"/>
    </row>
    <row r="10779" spans="2:22" ht="11.25" x14ac:dyDescent="0.25"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Q10779" s="1"/>
      <c r="R10779" s="1"/>
      <c r="S10779" s="1"/>
      <c r="T10779" s="1"/>
      <c r="U10779" s="1"/>
      <c r="V10779" s="1"/>
    </row>
    <row r="10780" spans="2:22" ht="11.25" x14ac:dyDescent="0.25"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Q10780" s="1"/>
      <c r="R10780" s="1"/>
      <c r="S10780" s="1"/>
      <c r="T10780" s="1"/>
      <c r="U10780" s="1"/>
      <c r="V10780" s="1"/>
    </row>
    <row r="10781" spans="2:22" ht="11.25" x14ac:dyDescent="0.25"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Q10781" s="1"/>
      <c r="R10781" s="1"/>
      <c r="S10781" s="1"/>
      <c r="T10781" s="1"/>
      <c r="U10781" s="1"/>
      <c r="V10781" s="1"/>
    </row>
    <row r="10782" spans="2:22" ht="11.25" x14ac:dyDescent="0.25"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Q10782" s="1"/>
      <c r="R10782" s="1"/>
      <c r="S10782" s="1"/>
      <c r="T10782" s="1"/>
      <c r="U10782" s="1"/>
      <c r="V10782" s="1"/>
    </row>
    <row r="10783" spans="2:22" ht="11.25" x14ac:dyDescent="0.25"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Q10783" s="1"/>
      <c r="R10783" s="1"/>
      <c r="S10783" s="1"/>
      <c r="T10783" s="1"/>
      <c r="U10783" s="1"/>
      <c r="V10783" s="1"/>
    </row>
    <row r="10784" spans="2:22" ht="11.25" x14ac:dyDescent="0.25"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Q10784" s="1"/>
      <c r="R10784" s="1"/>
      <c r="S10784" s="1"/>
      <c r="T10784" s="1"/>
      <c r="U10784" s="1"/>
      <c r="V10784" s="1"/>
    </row>
    <row r="10785" spans="2:22" ht="11.25" x14ac:dyDescent="0.25"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Q10785" s="1"/>
      <c r="R10785" s="1"/>
      <c r="S10785" s="1"/>
      <c r="T10785" s="1"/>
      <c r="U10785" s="1"/>
      <c r="V10785" s="1"/>
    </row>
    <row r="10786" spans="2:22" ht="11.25" x14ac:dyDescent="0.25"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Q10786" s="1"/>
      <c r="R10786" s="1"/>
      <c r="S10786" s="1"/>
      <c r="T10786" s="1"/>
      <c r="U10786" s="1"/>
      <c r="V10786" s="1"/>
    </row>
    <row r="10787" spans="2:22" ht="11.25" x14ac:dyDescent="0.25"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Q10787" s="1"/>
      <c r="R10787" s="1"/>
      <c r="S10787" s="1"/>
      <c r="T10787" s="1"/>
      <c r="U10787" s="1"/>
      <c r="V10787" s="1"/>
    </row>
    <row r="10788" spans="2:22" ht="11.25" x14ac:dyDescent="0.25"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Q10788" s="1"/>
      <c r="R10788" s="1"/>
      <c r="S10788" s="1"/>
      <c r="T10788" s="1"/>
      <c r="U10788" s="1"/>
      <c r="V10788" s="1"/>
    </row>
    <row r="10789" spans="2:22" ht="11.25" x14ac:dyDescent="0.25"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Q10789" s="1"/>
      <c r="R10789" s="1"/>
      <c r="S10789" s="1"/>
      <c r="T10789" s="1"/>
      <c r="U10789" s="1"/>
      <c r="V10789" s="1"/>
    </row>
    <row r="10790" spans="2:22" ht="11.25" x14ac:dyDescent="0.25"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Q10790" s="1"/>
      <c r="R10790" s="1"/>
      <c r="S10790" s="1"/>
      <c r="T10790" s="1"/>
      <c r="U10790" s="1"/>
      <c r="V10790" s="1"/>
    </row>
    <row r="10791" spans="2:22" ht="11.25" x14ac:dyDescent="0.25"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Q10791" s="1"/>
      <c r="R10791" s="1"/>
      <c r="S10791" s="1"/>
      <c r="T10791" s="1"/>
      <c r="U10791" s="1"/>
      <c r="V10791" s="1"/>
    </row>
    <row r="10792" spans="2:22" ht="11.25" x14ac:dyDescent="0.25"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Q10792" s="1"/>
      <c r="R10792" s="1"/>
      <c r="S10792" s="1"/>
      <c r="T10792" s="1"/>
      <c r="U10792" s="1"/>
      <c r="V10792" s="1"/>
    </row>
    <row r="10793" spans="2:22" ht="11.25" x14ac:dyDescent="0.25"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Q10793" s="1"/>
      <c r="R10793" s="1"/>
      <c r="S10793" s="1"/>
      <c r="T10793" s="1"/>
      <c r="U10793" s="1"/>
      <c r="V10793" s="1"/>
    </row>
    <row r="10794" spans="2:22" ht="11.25" x14ac:dyDescent="0.25"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Q10794" s="1"/>
      <c r="R10794" s="1"/>
      <c r="S10794" s="1"/>
      <c r="T10794" s="1"/>
      <c r="U10794" s="1"/>
      <c r="V10794" s="1"/>
    </row>
    <row r="10795" spans="2:22" ht="11.25" x14ac:dyDescent="0.25"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Q10795" s="1"/>
      <c r="R10795" s="1"/>
      <c r="S10795" s="1"/>
      <c r="T10795" s="1"/>
      <c r="U10795" s="1"/>
      <c r="V10795" s="1"/>
    </row>
    <row r="10796" spans="2:22" ht="11.25" x14ac:dyDescent="0.25"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Q10796" s="1"/>
      <c r="R10796" s="1"/>
      <c r="S10796" s="1"/>
      <c r="T10796" s="1"/>
      <c r="U10796" s="1"/>
      <c r="V10796" s="1"/>
    </row>
    <row r="10797" spans="2:22" ht="11.25" x14ac:dyDescent="0.25"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Q10797" s="1"/>
      <c r="R10797" s="1"/>
      <c r="S10797" s="1"/>
      <c r="T10797" s="1"/>
      <c r="U10797" s="1"/>
      <c r="V10797" s="1"/>
    </row>
    <row r="10798" spans="2:22" ht="11.25" x14ac:dyDescent="0.25"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Q10798" s="1"/>
      <c r="R10798" s="1"/>
      <c r="S10798" s="1"/>
      <c r="T10798" s="1"/>
      <c r="U10798" s="1"/>
      <c r="V10798" s="1"/>
    </row>
    <row r="10799" spans="2:22" ht="11.25" x14ac:dyDescent="0.25"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Q10799" s="1"/>
      <c r="R10799" s="1"/>
      <c r="S10799" s="1"/>
      <c r="T10799" s="1"/>
      <c r="U10799" s="1"/>
      <c r="V10799" s="1"/>
    </row>
    <row r="10800" spans="2:22" ht="11.25" x14ac:dyDescent="0.25"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Q10800" s="1"/>
      <c r="R10800" s="1"/>
      <c r="S10800" s="1"/>
      <c r="T10800" s="1"/>
      <c r="U10800" s="1"/>
      <c r="V10800" s="1"/>
    </row>
    <row r="10801" spans="2:22" ht="11.25" x14ac:dyDescent="0.25"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Q10801" s="1"/>
      <c r="R10801" s="1"/>
      <c r="S10801" s="1"/>
      <c r="T10801" s="1"/>
      <c r="U10801" s="1"/>
      <c r="V10801" s="1"/>
    </row>
    <row r="10802" spans="2:22" ht="11.25" x14ac:dyDescent="0.25"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Q10802" s="1"/>
      <c r="R10802" s="1"/>
      <c r="S10802" s="1"/>
      <c r="T10802" s="1"/>
      <c r="U10802" s="1"/>
      <c r="V10802" s="1"/>
    </row>
    <row r="10803" spans="2:22" ht="11.25" x14ac:dyDescent="0.25"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Q10803" s="1"/>
      <c r="R10803" s="1"/>
      <c r="S10803" s="1"/>
      <c r="T10803" s="1"/>
      <c r="U10803" s="1"/>
      <c r="V10803" s="1"/>
    </row>
    <row r="10804" spans="2:22" ht="11.25" x14ac:dyDescent="0.25"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Q10804" s="1"/>
      <c r="R10804" s="1"/>
      <c r="S10804" s="1"/>
      <c r="T10804" s="1"/>
      <c r="U10804" s="1"/>
      <c r="V10804" s="1"/>
    </row>
    <row r="10805" spans="2:22" ht="11.25" x14ac:dyDescent="0.25"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Q10805" s="1"/>
      <c r="R10805" s="1"/>
      <c r="S10805" s="1"/>
      <c r="T10805" s="1"/>
      <c r="U10805" s="1"/>
      <c r="V10805" s="1"/>
    </row>
    <row r="10806" spans="2:22" ht="11.25" x14ac:dyDescent="0.25"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Q10806" s="1"/>
      <c r="R10806" s="1"/>
      <c r="S10806" s="1"/>
      <c r="T10806" s="1"/>
      <c r="U10806" s="1"/>
      <c r="V10806" s="1"/>
    </row>
    <row r="10807" spans="2:22" ht="11.25" x14ac:dyDescent="0.25"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Q10807" s="1"/>
      <c r="R10807" s="1"/>
      <c r="S10807" s="1"/>
      <c r="T10807" s="1"/>
      <c r="U10807" s="1"/>
      <c r="V10807" s="1"/>
    </row>
    <row r="10808" spans="2:22" ht="11.25" x14ac:dyDescent="0.25"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Q10808" s="1"/>
      <c r="R10808" s="1"/>
      <c r="S10808" s="1"/>
      <c r="T10808" s="1"/>
      <c r="U10808" s="1"/>
      <c r="V10808" s="1"/>
    </row>
    <row r="10809" spans="2:22" ht="11.25" x14ac:dyDescent="0.25"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Q10809" s="1"/>
      <c r="R10809" s="1"/>
      <c r="S10809" s="1"/>
      <c r="T10809" s="1"/>
      <c r="U10809" s="1"/>
      <c r="V10809" s="1"/>
    </row>
    <row r="10810" spans="2:22" ht="11.25" x14ac:dyDescent="0.25"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Q10810" s="1"/>
      <c r="R10810" s="1"/>
      <c r="S10810" s="1"/>
      <c r="T10810" s="1"/>
      <c r="U10810" s="1"/>
      <c r="V10810" s="1"/>
    </row>
    <row r="10811" spans="2:22" ht="11.25" x14ac:dyDescent="0.25"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Q10811" s="1"/>
      <c r="R10811" s="1"/>
      <c r="S10811" s="1"/>
      <c r="T10811" s="1"/>
      <c r="U10811" s="1"/>
      <c r="V10811" s="1"/>
    </row>
    <row r="10812" spans="2:22" ht="11.25" x14ac:dyDescent="0.25"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Q10812" s="1"/>
      <c r="R10812" s="1"/>
      <c r="S10812" s="1"/>
      <c r="T10812" s="1"/>
      <c r="U10812" s="1"/>
      <c r="V10812" s="1"/>
    </row>
    <row r="10813" spans="2:22" ht="11.25" x14ac:dyDescent="0.25"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Q10813" s="1"/>
      <c r="R10813" s="1"/>
      <c r="S10813" s="1"/>
      <c r="T10813" s="1"/>
      <c r="U10813" s="1"/>
      <c r="V10813" s="1"/>
    </row>
    <row r="10814" spans="2:22" ht="11.25" x14ac:dyDescent="0.25"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Q10814" s="1"/>
      <c r="R10814" s="1"/>
      <c r="S10814" s="1"/>
      <c r="T10814" s="1"/>
      <c r="U10814" s="1"/>
      <c r="V10814" s="1"/>
    </row>
    <row r="10815" spans="2:22" ht="11.25" x14ac:dyDescent="0.25"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Q10815" s="1"/>
      <c r="R10815" s="1"/>
      <c r="S10815" s="1"/>
      <c r="T10815" s="1"/>
      <c r="U10815" s="1"/>
      <c r="V10815" s="1"/>
    </row>
    <row r="10816" spans="2:22" ht="11.25" x14ac:dyDescent="0.25"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Q10816" s="1"/>
      <c r="R10816" s="1"/>
      <c r="S10816" s="1"/>
      <c r="T10816" s="1"/>
      <c r="U10816" s="1"/>
      <c r="V10816" s="1"/>
    </row>
    <row r="10817" spans="2:22" ht="11.25" x14ac:dyDescent="0.25"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Q10817" s="1"/>
      <c r="R10817" s="1"/>
      <c r="S10817" s="1"/>
      <c r="T10817" s="1"/>
      <c r="U10817" s="1"/>
      <c r="V10817" s="1"/>
    </row>
    <row r="10818" spans="2:22" ht="11.25" x14ac:dyDescent="0.25"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Q10818" s="1"/>
      <c r="R10818" s="1"/>
      <c r="S10818" s="1"/>
      <c r="T10818" s="1"/>
      <c r="U10818" s="1"/>
      <c r="V10818" s="1"/>
    </row>
    <row r="10819" spans="2:22" ht="11.25" x14ac:dyDescent="0.25"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Q10819" s="1"/>
      <c r="R10819" s="1"/>
      <c r="S10819" s="1"/>
      <c r="T10819" s="1"/>
      <c r="U10819" s="1"/>
      <c r="V10819" s="1"/>
    </row>
    <row r="10820" spans="2:22" ht="11.25" x14ac:dyDescent="0.25"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Q10820" s="1"/>
      <c r="R10820" s="1"/>
      <c r="S10820" s="1"/>
      <c r="T10820" s="1"/>
      <c r="U10820" s="1"/>
      <c r="V10820" s="1"/>
    </row>
    <row r="10821" spans="2:22" ht="11.25" x14ac:dyDescent="0.25"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Q10821" s="1"/>
      <c r="R10821" s="1"/>
      <c r="S10821" s="1"/>
      <c r="T10821" s="1"/>
      <c r="U10821" s="1"/>
      <c r="V10821" s="1"/>
    </row>
    <row r="10822" spans="2:22" ht="11.25" x14ac:dyDescent="0.25"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Q10822" s="1"/>
      <c r="R10822" s="1"/>
      <c r="S10822" s="1"/>
      <c r="T10822" s="1"/>
      <c r="U10822" s="1"/>
      <c r="V10822" s="1"/>
    </row>
    <row r="10823" spans="2:22" ht="11.25" x14ac:dyDescent="0.25"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Q10823" s="1"/>
      <c r="R10823" s="1"/>
      <c r="S10823" s="1"/>
      <c r="T10823" s="1"/>
      <c r="U10823" s="1"/>
      <c r="V10823" s="1"/>
    </row>
    <row r="10824" spans="2:22" ht="11.25" x14ac:dyDescent="0.25"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Q10824" s="1"/>
      <c r="R10824" s="1"/>
      <c r="S10824" s="1"/>
      <c r="T10824" s="1"/>
      <c r="U10824" s="1"/>
      <c r="V10824" s="1"/>
    </row>
    <row r="10825" spans="2:22" ht="11.25" x14ac:dyDescent="0.25"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Q10825" s="1"/>
      <c r="R10825" s="1"/>
      <c r="S10825" s="1"/>
      <c r="T10825" s="1"/>
      <c r="U10825" s="1"/>
      <c r="V10825" s="1"/>
    </row>
    <row r="10826" spans="2:22" ht="11.25" x14ac:dyDescent="0.25"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Q10826" s="1"/>
      <c r="R10826" s="1"/>
      <c r="S10826" s="1"/>
      <c r="T10826" s="1"/>
      <c r="U10826" s="1"/>
      <c r="V10826" s="1"/>
    </row>
    <row r="10827" spans="2:22" ht="11.25" x14ac:dyDescent="0.25"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Q10827" s="1"/>
      <c r="R10827" s="1"/>
      <c r="S10827" s="1"/>
      <c r="T10827" s="1"/>
      <c r="U10827" s="1"/>
      <c r="V10827" s="1"/>
    </row>
    <row r="10828" spans="2:22" ht="11.25" x14ac:dyDescent="0.25"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Q10828" s="1"/>
      <c r="R10828" s="1"/>
      <c r="S10828" s="1"/>
      <c r="T10828" s="1"/>
      <c r="U10828" s="1"/>
      <c r="V10828" s="1"/>
    </row>
    <row r="10829" spans="2:22" ht="11.25" x14ac:dyDescent="0.25"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Q10829" s="1"/>
      <c r="R10829" s="1"/>
      <c r="S10829" s="1"/>
      <c r="T10829" s="1"/>
      <c r="U10829" s="1"/>
      <c r="V10829" s="1"/>
    </row>
    <row r="10830" spans="2:22" ht="11.25" x14ac:dyDescent="0.25"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Q10830" s="1"/>
      <c r="R10830" s="1"/>
      <c r="S10830" s="1"/>
      <c r="T10830" s="1"/>
      <c r="U10830" s="1"/>
      <c r="V10830" s="1"/>
    </row>
    <row r="10831" spans="2:22" ht="11.25" x14ac:dyDescent="0.25"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Q10831" s="1"/>
      <c r="R10831" s="1"/>
      <c r="S10831" s="1"/>
      <c r="T10831" s="1"/>
      <c r="U10831" s="1"/>
      <c r="V10831" s="1"/>
    </row>
    <row r="10832" spans="2:22" ht="11.25" x14ac:dyDescent="0.25"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Q10832" s="1"/>
      <c r="R10832" s="1"/>
      <c r="S10832" s="1"/>
      <c r="T10832" s="1"/>
      <c r="U10832" s="1"/>
      <c r="V10832" s="1"/>
    </row>
    <row r="10833" spans="2:22" ht="11.25" x14ac:dyDescent="0.25"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Q10833" s="1"/>
      <c r="R10833" s="1"/>
      <c r="S10833" s="1"/>
      <c r="T10833" s="1"/>
      <c r="U10833" s="1"/>
      <c r="V10833" s="1"/>
    </row>
    <row r="10834" spans="2:22" ht="11.25" x14ac:dyDescent="0.25"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Q10834" s="1"/>
      <c r="R10834" s="1"/>
      <c r="S10834" s="1"/>
      <c r="T10834" s="1"/>
      <c r="U10834" s="1"/>
      <c r="V10834" s="1"/>
    </row>
    <row r="10835" spans="2:22" ht="11.25" x14ac:dyDescent="0.25"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Q10835" s="1"/>
      <c r="R10835" s="1"/>
      <c r="S10835" s="1"/>
      <c r="T10835" s="1"/>
      <c r="U10835" s="1"/>
      <c r="V10835" s="1"/>
    </row>
    <row r="10836" spans="2:22" ht="11.25" x14ac:dyDescent="0.25"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Q10836" s="1"/>
      <c r="R10836" s="1"/>
      <c r="S10836" s="1"/>
      <c r="T10836" s="1"/>
      <c r="U10836" s="1"/>
      <c r="V10836" s="1"/>
    </row>
    <row r="10837" spans="2:22" ht="11.25" x14ac:dyDescent="0.25"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Q10837" s="1"/>
      <c r="R10837" s="1"/>
      <c r="S10837" s="1"/>
      <c r="T10837" s="1"/>
      <c r="U10837" s="1"/>
      <c r="V10837" s="1"/>
    </row>
    <row r="10838" spans="2:22" ht="11.25" x14ac:dyDescent="0.25"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Q10838" s="1"/>
      <c r="R10838" s="1"/>
      <c r="S10838" s="1"/>
      <c r="T10838" s="1"/>
      <c r="U10838" s="1"/>
      <c r="V10838" s="1"/>
    </row>
    <row r="10839" spans="2:22" ht="11.25" x14ac:dyDescent="0.25"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Q10839" s="1"/>
      <c r="R10839" s="1"/>
      <c r="S10839" s="1"/>
      <c r="T10839" s="1"/>
      <c r="U10839" s="1"/>
      <c r="V10839" s="1"/>
    </row>
    <row r="10840" spans="2:22" ht="11.25" x14ac:dyDescent="0.25"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Q10840" s="1"/>
      <c r="R10840" s="1"/>
      <c r="S10840" s="1"/>
      <c r="T10840" s="1"/>
      <c r="U10840" s="1"/>
      <c r="V10840" s="1"/>
    </row>
    <row r="10841" spans="2:22" ht="11.25" x14ac:dyDescent="0.25"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Q10841" s="1"/>
      <c r="R10841" s="1"/>
      <c r="S10841" s="1"/>
      <c r="T10841" s="1"/>
      <c r="U10841" s="1"/>
      <c r="V10841" s="1"/>
    </row>
    <row r="10842" spans="2:22" ht="11.25" x14ac:dyDescent="0.25"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Q10842" s="1"/>
      <c r="R10842" s="1"/>
      <c r="S10842" s="1"/>
      <c r="T10842" s="1"/>
      <c r="U10842" s="1"/>
      <c r="V10842" s="1"/>
    </row>
    <row r="10843" spans="2:22" ht="11.25" x14ac:dyDescent="0.25"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Q10843" s="1"/>
      <c r="R10843" s="1"/>
      <c r="S10843" s="1"/>
      <c r="T10843" s="1"/>
      <c r="U10843" s="1"/>
      <c r="V10843" s="1"/>
    </row>
    <row r="10844" spans="2:22" ht="11.25" x14ac:dyDescent="0.25"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Q10844" s="1"/>
      <c r="R10844" s="1"/>
      <c r="S10844" s="1"/>
      <c r="T10844" s="1"/>
      <c r="U10844" s="1"/>
      <c r="V10844" s="1"/>
    </row>
    <row r="10845" spans="2:22" ht="11.25" x14ac:dyDescent="0.25"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Q10845" s="1"/>
      <c r="R10845" s="1"/>
      <c r="S10845" s="1"/>
      <c r="T10845" s="1"/>
      <c r="U10845" s="1"/>
      <c r="V10845" s="1"/>
    </row>
    <row r="10846" spans="2:22" ht="11.25" x14ac:dyDescent="0.25"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Q10846" s="1"/>
      <c r="R10846" s="1"/>
      <c r="S10846" s="1"/>
      <c r="T10846" s="1"/>
      <c r="U10846" s="1"/>
      <c r="V10846" s="1"/>
    </row>
    <row r="10847" spans="2:22" ht="11.25" x14ac:dyDescent="0.25"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Q10847" s="1"/>
      <c r="R10847" s="1"/>
      <c r="S10847" s="1"/>
      <c r="T10847" s="1"/>
      <c r="U10847" s="1"/>
      <c r="V10847" s="1"/>
    </row>
    <row r="10848" spans="2:22" ht="11.25" x14ac:dyDescent="0.25"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Q10848" s="1"/>
      <c r="R10848" s="1"/>
      <c r="S10848" s="1"/>
      <c r="T10848" s="1"/>
      <c r="U10848" s="1"/>
      <c r="V10848" s="1"/>
    </row>
    <row r="10849" spans="2:22" ht="11.25" x14ac:dyDescent="0.25"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Q10849" s="1"/>
      <c r="R10849" s="1"/>
      <c r="S10849" s="1"/>
      <c r="T10849" s="1"/>
      <c r="U10849" s="1"/>
      <c r="V10849" s="1"/>
    </row>
    <row r="10850" spans="2:22" ht="11.25" x14ac:dyDescent="0.25"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Q10850" s="1"/>
      <c r="R10850" s="1"/>
      <c r="S10850" s="1"/>
      <c r="T10850" s="1"/>
      <c r="U10850" s="1"/>
      <c r="V10850" s="1"/>
    </row>
    <row r="10851" spans="2:22" ht="11.25" x14ac:dyDescent="0.25"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Q10851" s="1"/>
      <c r="R10851" s="1"/>
      <c r="S10851" s="1"/>
      <c r="T10851" s="1"/>
      <c r="U10851" s="1"/>
      <c r="V10851" s="1"/>
    </row>
    <row r="10852" spans="2:22" ht="11.25" x14ac:dyDescent="0.25"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Q10852" s="1"/>
      <c r="R10852" s="1"/>
      <c r="S10852" s="1"/>
      <c r="T10852" s="1"/>
      <c r="U10852" s="1"/>
      <c r="V10852" s="1"/>
    </row>
    <row r="10853" spans="2:22" ht="11.25" x14ac:dyDescent="0.25"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Q10853" s="1"/>
      <c r="R10853" s="1"/>
      <c r="S10853" s="1"/>
      <c r="T10853" s="1"/>
      <c r="U10853" s="1"/>
      <c r="V10853" s="1"/>
    </row>
    <row r="10854" spans="2:22" ht="11.25" x14ac:dyDescent="0.25"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Q10854" s="1"/>
      <c r="R10854" s="1"/>
      <c r="S10854" s="1"/>
      <c r="T10854" s="1"/>
      <c r="U10854" s="1"/>
      <c r="V10854" s="1"/>
    </row>
    <row r="10855" spans="2:22" ht="11.25" x14ac:dyDescent="0.25"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Q10855" s="1"/>
      <c r="R10855" s="1"/>
      <c r="S10855" s="1"/>
      <c r="T10855" s="1"/>
      <c r="U10855" s="1"/>
      <c r="V10855" s="1"/>
    </row>
    <row r="10856" spans="2:22" ht="11.25" x14ac:dyDescent="0.25"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Q10856" s="1"/>
      <c r="R10856" s="1"/>
      <c r="S10856" s="1"/>
      <c r="T10856" s="1"/>
      <c r="U10856" s="1"/>
      <c r="V10856" s="1"/>
    </row>
    <row r="10857" spans="2:22" ht="11.25" x14ac:dyDescent="0.25"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Q10857" s="1"/>
      <c r="R10857" s="1"/>
      <c r="S10857" s="1"/>
      <c r="T10857" s="1"/>
      <c r="U10857" s="1"/>
      <c r="V10857" s="1"/>
    </row>
    <row r="10858" spans="2:22" ht="11.25" x14ac:dyDescent="0.25"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Q10858" s="1"/>
      <c r="R10858" s="1"/>
      <c r="S10858" s="1"/>
      <c r="T10858" s="1"/>
      <c r="U10858" s="1"/>
      <c r="V10858" s="1"/>
    </row>
    <row r="10859" spans="2:22" ht="11.25" x14ac:dyDescent="0.25"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Q10859" s="1"/>
      <c r="R10859" s="1"/>
      <c r="S10859" s="1"/>
      <c r="T10859" s="1"/>
      <c r="U10859" s="1"/>
      <c r="V10859" s="1"/>
    </row>
    <row r="10860" spans="2:22" ht="11.25" x14ac:dyDescent="0.25"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Q10860" s="1"/>
      <c r="R10860" s="1"/>
      <c r="S10860" s="1"/>
      <c r="T10860" s="1"/>
      <c r="U10860" s="1"/>
      <c r="V10860" s="1"/>
    </row>
    <row r="10861" spans="2:22" ht="11.25" x14ac:dyDescent="0.25"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Q10861" s="1"/>
      <c r="R10861" s="1"/>
      <c r="S10861" s="1"/>
      <c r="T10861" s="1"/>
      <c r="U10861" s="1"/>
      <c r="V10861" s="1"/>
    </row>
    <row r="10862" spans="2:22" ht="11.25" x14ac:dyDescent="0.25"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Q10862" s="1"/>
      <c r="R10862" s="1"/>
      <c r="S10862" s="1"/>
      <c r="T10862" s="1"/>
      <c r="U10862" s="1"/>
      <c r="V10862" s="1"/>
    </row>
    <row r="10863" spans="2:22" ht="11.25" x14ac:dyDescent="0.25"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Q10863" s="1"/>
      <c r="R10863" s="1"/>
      <c r="S10863" s="1"/>
      <c r="T10863" s="1"/>
      <c r="U10863" s="1"/>
      <c r="V10863" s="1"/>
    </row>
    <row r="10864" spans="2:22" ht="11.25" x14ac:dyDescent="0.25"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Q10864" s="1"/>
      <c r="R10864" s="1"/>
      <c r="S10864" s="1"/>
      <c r="T10864" s="1"/>
      <c r="U10864" s="1"/>
      <c r="V10864" s="1"/>
    </row>
    <row r="10865" spans="2:22" ht="11.25" x14ac:dyDescent="0.25"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Q10865" s="1"/>
      <c r="R10865" s="1"/>
      <c r="S10865" s="1"/>
      <c r="T10865" s="1"/>
      <c r="U10865" s="1"/>
      <c r="V10865" s="1"/>
    </row>
    <row r="10866" spans="2:22" ht="11.25" x14ac:dyDescent="0.25"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Q10866" s="1"/>
      <c r="R10866" s="1"/>
      <c r="S10866" s="1"/>
      <c r="T10866" s="1"/>
      <c r="U10866" s="1"/>
      <c r="V10866" s="1"/>
    </row>
    <row r="10867" spans="2:22" ht="11.25" x14ac:dyDescent="0.25"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Q10867" s="1"/>
      <c r="R10867" s="1"/>
      <c r="S10867" s="1"/>
      <c r="T10867" s="1"/>
      <c r="U10867" s="1"/>
      <c r="V10867" s="1"/>
    </row>
    <row r="10868" spans="2:22" ht="11.25" x14ac:dyDescent="0.25"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Q10868" s="1"/>
      <c r="R10868" s="1"/>
      <c r="S10868" s="1"/>
      <c r="T10868" s="1"/>
      <c r="U10868" s="1"/>
      <c r="V10868" s="1"/>
    </row>
    <row r="10869" spans="2:22" ht="11.25" x14ac:dyDescent="0.25"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Q10869" s="1"/>
      <c r="R10869" s="1"/>
      <c r="S10869" s="1"/>
      <c r="T10869" s="1"/>
      <c r="U10869" s="1"/>
      <c r="V10869" s="1"/>
    </row>
    <row r="10870" spans="2:22" ht="11.25" x14ac:dyDescent="0.25"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Q10870" s="1"/>
      <c r="R10870" s="1"/>
      <c r="S10870" s="1"/>
      <c r="T10870" s="1"/>
      <c r="U10870" s="1"/>
      <c r="V10870" s="1"/>
    </row>
    <row r="10871" spans="2:22" ht="11.25" x14ac:dyDescent="0.25"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Q10871" s="1"/>
      <c r="R10871" s="1"/>
      <c r="S10871" s="1"/>
      <c r="T10871" s="1"/>
      <c r="U10871" s="1"/>
      <c r="V10871" s="1"/>
    </row>
    <row r="10872" spans="2:22" ht="11.25" x14ac:dyDescent="0.25"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Q10872" s="1"/>
      <c r="R10872" s="1"/>
      <c r="S10872" s="1"/>
      <c r="T10872" s="1"/>
      <c r="U10872" s="1"/>
      <c r="V10872" s="1"/>
    </row>
    <row r="10873" spans="2:22" ht="11.25" x14ac:dyDescent="0.25"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Q10873" s="1"/>
      <c r="R10873" s="1"/>
      <c r="S10873" s="1"/>
      <c r="T10873" s="1"/>
      <c r="U10873" s="1"/>
      <c r="V10873" s="1"/>
    </row>
    <row r="10874" spans="2:22" ht="11.25" x14ac:dyDescent="0.25"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Q10874" s="1"/>
      <c r="R10874" s="1"/>
      <c r="S10874" s="1"/>
      <c r="T10874" s="1"/>
      <c r="U10874" s="1"/>
      <c r="V10874" s="1"/>
    </row>
    <row r="10875" spans="2:22" ht="11.25" x14ac:dyDescent="0.25"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Q10875" s="1"/>
      <c r="R10875" s="1"/>
      <c r="S10875" s="1"/>
      <c r="T10875" s="1"/>
      <c r="U10875" s="1"/>
      <c r="V10875" s="1"/>
    </row>
    <row r="10876" spans="2:22" ht="11.25" x14ac:dyDescent="0.25"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Q10876" s="1"/>
      <c r="R10876" s="1"/>
      <c r="S10876" s="1"/>
      <c r="T10876" s="1"/>
      <c r="U10876" s="1"/>
      <c r="V10876" s="1"/>
    </row>
    <row r="10877" spans="2:22" ht="11.25" x14ac:dyDescent="0.25"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Q10877" s="1"/>
      <c r="R10877" s="1"/>
      <c r="S10877" s="1"/>
      <c r="T10877" s="1"/>
      <c r="U10877" s="1"/>
      <c r="V10877" s="1"/>
    </row>
    <row r="10878" spans="2:22" ht="11.25" x14ac:dyDescent="0.25"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Q10878" s="1"/>
      <c r="R10878" s="1"/>
      <c r="S10878" s="1"/>
      <c r="T10878" s="1"/>
      <c r="U10878" s="1"/>
      <c r="V10878" s="1"/>
    </row>
    <row r="10879" spans="2:22" ht="11.25" x14ac:dyDescent="0.25"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Q10879" s="1"/>
      <c r="R10879" s="1"/>
      <c r="S10879" s="1"/>
      <c r="T10879" s="1"/>
      <c r="U10879" s="1"/>
      <c r="V10879" s="1"/>
    </row>
    <row r="10880" spans="2:22" ht="11.25" x14ac:dyDescent="0.25"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Q10880" s="1"/>
      <c r="R10880" s="1"/>
      <c r="S10880" s="1"/>
      <c r="T10880" s="1"/>
      <c r="U10880" s="1"/>
      <c r="V10880" s="1"/>
    </row>
    <row r="10881" spans="2:22" ht="11.25" x14ac:dyDescent="0.25"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Q10881" s="1"/>
      <c r="R10881" s="1"/>
      <c r="S10881" s="1"/>
      <c r="T10881" s="1"/>
      <c r="U10881" s="1"/>
      <c r="V10881" s="1"/>
    </row>
    <row r="10882" spans="2:22" ht="11.25" x14ac:dyDescent="0.25"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Q10882" s="1"/>
      <c r="R10882" s="1"/>
      <c r="S10882" s="1"/>
      <c r="T10882" s="1"/>
      <c r="U10882" s="1"/>
      <c r="V10882" s="1"/>
    </row>
    <row r="10883" spans="2:22" ht="11.25" x14ac:dyDescent="0.25"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Q10883" s="1"/>
      <c r="R10883" s="1"/>
      <c r="S10883" s="1"/>
      <c r="T10883" s="1"/>
      <c r="U10883" s="1"/>
      <c r="V10883" s="1"/>
    </row>
    <row r="10884" spans="2:22" ht="11.25" x14ac:dyDescent="0.25"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Q10884" s="1"/>
      <c r="R10884" s="1"/>
      <c r="S10884" s="1"/>
      <c r="T10884" s="1"/>
      <c r="U10884" s="1"/>
      <c r="V10884" s="1"/>
    </row>
    <row r="10885" spans="2:22" ht="11.25" x14ac:dyDescent="0.25"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Q10885" s="1"/>
      <c r="R10885" s="1"/>
      <c r="S10885" s="1"/>
      <c r="T10885" s="1"/>
      <c r="U10885" s="1"/>
      <c r="V10885" s="1"/>
    </row>
    <row r="10886" spans="2:22" ht="11.25" x14ac:dyDescent="0.25"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Q10886" s="1"/>
      <c r="R10886" s="1"/>
      <c r="S10886" s="1"/>
      <c r="T10886" s="1"/>
      <c r="U10886" s="1"/>
      <c r="V10886" s="1"/>
    </row>
    <row r="10887" spans="2:22" ht="11.25" x14ac:dyDescent="0.25"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Q10887" s="1"/>
      <c r="R10887" s="1"/>
      <c r="S10887" s="1"/>
      <c r="T10887" s="1"/>
      <c r="U10887" s="1"/>
      <c r="V10887" s="1"/>
    </row>
    <row r="10888" spans="2:22" ht="11.25" x14ac:dyDescent="0.25"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Q10888" s="1"/>
      <c r="R10888" s="1"/>
      <c r="S10888" s="1"/>
      <c r="T10888" s="1"/>
      <c r="U10888" s="1"/>
      <c r="V10888" s="1"/>
    </row>
    <row r="10889" spans="2:22" ht="11.25" x14ac:dyDescent="0.25"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Q10889" s="1"/>
      <c r="R10889" s="1"/>
      <c r="S10889" s="1"/>
      <c r="T10889" s="1"/>
      <c r="U10889" s="1"/>
      <c r="V10889" s="1"/>
    </row>
    <row r="10890" spans="2:22" ht="11.25" x14ac:dyDescent="0.25"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Q10890" s="1"/>
      <c r="R10890" s="1"/>
      <c r="S10890" s="1"/>
      <c r="T10890" s="1"/>
      <c r="U10890" s="1"/>
      <c r="V10890" s="1"/>
    </row>
    <row r="10891" spans="2:22" ht="11.25" x14ac:dyDescent="0.25"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Q10891" s="1"/>
      <c r="R10891" s="1"/>
      <c r="S10891" s="1"/>
      <c r="T10891" s="1"/>
      <c r="U10891" s="1"/>
      <c r="V10891" s="1"/>
    </row>
    <row r="10892" spans="2:22" ht="11.25" x14ac:dyDescent="0.25"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Q10892" s="1"/>
      <c r="R10892" s="1"/>
      <c r="S10892" s="1"/>
      <c r="T10892" s="1"/>
      <c r="U10892" s="1"/>
      <c r="V10892" s="1"/>
    </row>
    <row r="10893" spans="2:22" ht="11.25" x14ac:dyDescent="0.25"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Q10893" s="1"/>
      <c r="R10893" s="1"/>
      <c r="S10893" s="1"/>
      <c r="T10893" s="1"/>
      <c r="U10893" s="1"/>
      <c r="V10893" s="1"/>
    </row>
    <row r="10894" spans="2:22" ht="11.25" x14ac:dyDescent="0.25"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Q10894" s="1"/>
      <c r="R10894" s="1"/>
      <c r="S10894" s="1"/>
      <c r="T10894" s="1"/>
      <c r="U10894" s="1"/>
      <c r="V10894" s="1"/>
    </row>
    <row r="10895" spans="2:22" ht="11.25" x14ac:dyDescent="0.25"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Q10895" s="1"/>
      <c r="R10895" s="1"/>
      <c r="S10895" s="1"/>
      <c r="T10895" s="1"/>
      <c r="U10895" s="1"/>
      <c r="V10895" s="1"/>
    </row>
    <row r="10896" spans="2:22" ht="11.25" x14ac:dyDescent="0.25"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Q10896" s="1"/>
      <c r="R10896" s="1"/>
      <c r="S10896" s="1"/>
      <c r="T10896" s="1"/>
      <c r="U10896" s="1"/>
      <c r="V10896" s="1"/>
    </row>
    <row r="10897" spans="2:22" ht="11.25" x14ac:dyDescent="0.25"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Q10897" s="1"/>
      <c r="R10897" s="1"/>
      <c r="S10897" s="1"/>
      <c r="T10897" s="1"/>
      <c r="U10897" s="1"/>
      <c r="V10897" s="1"/>
    </row>
    <row r="10898" spans="2:22" ht="11.25" x14ac:dyDescent="0.25"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Q10898" s="1"/>
      <c r="R10898" s="1"/>
      <c r="S10898" s="1"/>
      <c r="T10898" s="1"/>
      <c r="U10898" s="1"/>
      <c r="V10898" s="1"/>
    </row>
    <row r="10899" spans="2:22" ht="11.25" x14ac:dyDescent="0.25"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Q10899" s="1"/>
      <c r="R10899" s="1"/>
      <c r="S10899" s="1"/>
      <c r="T10899" s="1"/>
      <c r="U10899" s="1"/>
      <c r="V10899" s="1"/>
    </row>
    <row r="10900" spans="2:22" ht="11.25" x14ac:dyDescent="0.25"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Q10900" s="1"/>
      <c r="R10900" s="1"/>
      <c r="S10900" s="1"/>
      <c r="T10900" s="1"/>
      <c r="U10900" s="1"/>
      <c r="V10900" s="1"/>
    </row>
    <row r="10901" spans="2:22" ht="11.25" x14ac:dyDescent="0.25"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Q10901" s="1"/>
      <c r="R10901" s="1"/>
      <c r="S10901" s="1"/>
      <c r="T10901" s="1"/>
      <c r="U10901" s="1"/>
      <c r="V10901" s="1"/>
    </row>
    <row r="10902" spans="2:22" ht="11.25" x14ac:dyDescent="0.25"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Q10902" s="1"/>
      <c r="R10902" s="1"/>
      <c r="S10902" s="1"/>
      <c r="T10902" s="1"/>
      <c r="U10902" s="1"/>
      <c r="V10902" s="1"/>
    </row>
    <row r="10903" spans="2:22" ht="11.25" x14ac:dyDescent="0.25"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Q10903" s="1"/>
      <c r="R10903" s="1"/>
      <c r="S10903" s="1"/>
      <c r="T10903" s="1"/>
      <c r="U10903" s="1"/>
      <c r="V10903" s="1"/>
    </row>
    <row r="10904" spans="2:22" ht="11.25" x14ac:dyDescent="0.25"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Q10904" s="1"/>
      <c r="R10904" s="1"/>
      <c r="S10904" s="1"/>
      <c r="T10904" s="1"/>
      <c r="U10904" s="1"/>
      <c r="V10904" s="1"/>
    </row>
    <row r="10905" spans="2:22" ht="11.25" x14ac:dyDescent="0.25"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Q10905" s="1"/>
      <c r="R10905" s="1"/>
      <c r="S10905" s="1"/>
      <c r="T10905" s="1"/>
      <c r="U10905" s="1"/>
      <c r="V10905" s="1"/>
    </row>
    <row r="10906" spans="2:22" ht="11.25" x14ac:dyDescent="0.25"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Q10906" s="1"/>
      <c r="R10906" s="1"/>
      <c r="S10906" s="1"/>
      <c r="T10906" s="1"/>
      <c r="U10906" s="1"/>
      <c r="V10906" s="1"/>
    </row>
    <row r="10907" spans="2:22" ht="11.25" x14ac:dyDescent="0.25"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Q10907" s="1"/>
      <c r="R10907" s="1"/>
      <c r="S10907" s="1"/>
      <c r="T10907" s="1"/>
      <c r="U10907" s="1"/>
      <c r="V10907" s="1"/>
    </row>
    <row r="10908" spans="2:22" ht="11.25" x14ac:dyDescent="0.25"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Q10908" s="1"/>
      <c r="R10908" s="1"/>
      <c r="S10908" s="1"/>
      <c r="T10908" s="1"/>
      <c r="U10908" s="1"/>
      <c r="V10908" s="1"/>
    </row>
    <row r="10909" spans="2:22" ht="11.25" x14ac:dyDescent="0.25"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Q10909" s="1"/>
      <c r="R10909" s="1"/>
      <c r="S10909" s="1"/>
      <c r="T10909" s="1"/>
      <c r="U10909" s="1"/>
      <c r="V10909" s="1"/>
    </row>
    <row r="10910" spans="2:22" ht="11.25" x14ac:dyDescent="0.25"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Q10910" s="1"/>
      <c r="R10910" s="1"/>
      <c r="S10910" s="1"/>
      <c r="T10910" s="1"/>
      <c r="U10910" s="1"/>
      <c r="V10910" s="1"/>
    </row>
    <row r="10911" spans="2:22" ht="11.25" x14ac:dyDescent="0.25"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Q10911" s="1"/>
      <c r="R10911" s="1"/>
      <c r="S10911" s="1"/>
      <c r="T10911" s="1"/>
      <c r="U10911" s="1"/>
      <c r="V10911" s="1"/>
    </row>
    <row r="10912" spans="2:22" ht="11.25" x14ac:dyDescent="0.25"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Q10912" s="1"/>
      <c r="R10912" s="1"/>
      <c r="S10912" s="1"/>
      <c r="T10912" s="1"/>
      <c r="U10912" s="1"/>
      <c r="V10912" s="1"/>
    </row>
    <row r="10913" spans="2:22" ht="11.25" x14ac:dyDescent="0.25"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Q10913" s="1"/>
      <c r="R10913" s="1"/>
      <c r="S10913" s="1"/>
      <c r="T10913" s="1"/>
      <c r="U10913" s="1"/>
      <c r="V10913" s="1"/>
    </row>
    <row r="10914" spans="2:22" ht="11.25" x14ac:dyDescent="0.25"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Q10914" s="1"/>
      <c r="R10914" s="1"/>
      <c r="S10914" s="1"/>
      <c r="T10914" s="1"/>
      <c r="U10914" s="1"/>
      <c r="V10914" s="1"/>
    </row>
    <row r="10915" spans="2:22" ht="11.25" x14ac:dyDescent="0.25"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Q10915" s="1"/>
      <c r="R10915" s="1"/>
      <c r="S10915" s="1"/>
      <c r="T10915" s="1"/>
      <c r="U10915" s="1"/>
      <c r="V10915" s="1"/>
    </row>
    <row r="10916" spans="2:22" ht="11.25" x14ac:dyDescent="0.25"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Q10916" s="1"/>
      <c r="R10916" s="1"/>
      <c r="S10916" s="1"/>
      <c r="T10916" s="1"/>
      <c r="U10916" s="1"/>
      <c r="V10916" s="1"/>
    </row>
    <row r="10917" spans="2:22" ht="11.25" x14ac:dyDescent="0.25"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Q10917" s="1"/>
      <c r="R10917" s="1"/>
      <c r="S10917" s="1"/>
      <c r="T10917" s="1"/>
      <c r="U10917" s="1"/>
      <c r="V10917" s="1"/>
    </row>
    <row r="10918" spans="2:22" ht="11.25" x14ac:dyDescent="0.25"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Q10918" s="1"/>
      <c r="R10918" s="1"/>
      <c r="S10918" s="1"/>
      <c r="T10918" s="1"/>
      <c r="U10918" s="1"/>
      <c r="V10918" s="1"/>
    </row>
    <row r="10919" spans="2:22" ht="11.25" x14ac:dyDescent="0.25"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Q10919" s="1"/>
      <c r="R10919" s="1"/>
      <c r="S10919" s="1"/>
      <c r="T10919" s="1"/>
      <c r="U10919" s="1"/>
      <c r="V10919" s="1"/>
    </row>
    <row r="10920" spans="2:22" ht="11.25" x14ac:dyDescent="0.25"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Q10920" s="1"/>
      <c r="R10920" s="1"/>
      <c r="S10920" s="1"/>
      <c r="T10920" s="1"/>
      <c r="U10920" s="1"/>
      <c r="V10920" s="1"/>
    </row>
    <row r="10921" spans="2:22" ht="11.25" x14ac:dyDescent="0.25"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Q10921" s="1"/>
      <c r="R10921" s="1"/>
      <c r="S10921" s="1"/>
      <c r="T10921" s="1"/>
      <c r="U10921" s="1"/>
      <c r="V10921" s="1"/>
    </row>
    <row r="10922" spans="2:22" ht="11.25" x14ac:dyDescent="0.25"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Q10922" s="1"/>
      <c r="R10922" s="1"/>
      <c r="S10922" s="1"/>
      <c r="T10922" s="1"/>
      <c r="U10922" s="1"/>
      <c r="V10922" s="1"/>
    </row>
    <row r="10923" spans="2:22" ht="11.25" x14ac:dyDescent="0.25"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Q10923" s="1"/>
      <c r="R10923" s="1"/>
      <c r="S10923" s="1"/>
      <c r="T10923" s="1"/>
      <c r="U10923" s="1"/>
      <c r="V10923" s="1"/>
    </row>
    <row r="10924" spans="2:22" ht="11.25" x14ac:dyDescent="0.25"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Q10924" s="1"/>
      <c r="R10924" s="1"/>
      <c r="S10924" s="1"/>
      <c r="T10924" s="1"/>
      <c r="U10924" s="1"/>
      <c r="V10924" s="1"/>
    </row>
    <row r="10925" spans="2:22" ht="11.25" x14ac:dyDescent="0.25"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Q10925" s="1"/>
      <c r="R10925" s="1"/>
      <c r="S10925" s="1"/>
      <c r="T10925" s="1"/>
      <c r="U10925" s="1"/>
      <c r="V10925" s="1"/>
    </row>
    <row r="10926" spans="2:22" ht="11.25" x14ac:dyDescent="0.25"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Q10926" s="1"/>
      <c r="R10926" s="1"/>
      <c r="S10926" s="1"/>
      <c r="T10926" s="1"/>
      <c r="U10926" s="1"/>
      <c r="V10926" s="1"/>
    </row>
    <row r="10927" spans="2:22" ht="11.25" x14ac:dyDescent="0.25"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Q10927" s="1"/>
      <c r="R10927" s="1"/>
      <c r="S10927" s="1"/>
      <c r="T10927" s="1"/>
      <c r="U10927" s="1"/>
      <c r="V10927" s="1"/>
    </row>
    <row r="10928" spans="2:22" ht="11.25" x14ac:dyDescent="0.25"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Q10928" s="1"/>
      <c r="R10928" s="1"/>
      <c r="S10928" s="1"/>
      <c r="T10928" s="1"/>
      <c r="U10928" s="1"/>
      <c r="V10928" s="1"/>
    </row>
    <row r="10929" spans="2:22" ht="11.25" x14ac:dyDescent="0.25"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Q10929" s="1"/>
      <c r="R10929" s="1"/>
      <c r="S10929" s="1"/>
      <c r="T10929" s="1"/>
      <c r="U10929" s="1"/>
      <c r="V10929" s="1"/>
    </row>
    <row r="10930" spans="2:22" ht="11.25" x14ac:dyDescent="0.25"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Q10930" s="1"/>
      <c r="R10930" s="1"/>
      <c r="S10930" s="1"/>
      <c r="T10930" s="1"/>
      <c r="U10930" s="1"/>
      <c r="V10930" s="1"/>
    </row>
    <row r="10931" spans="2:22" ht="11.25" x14ac:dyDescent="0.25"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Q10931" s="1"/>
      <c r="R10931" s="1"/>
      <c r="S10931" s="1"/>
      <c r="T10931" s="1"/>
      <c r="U10931" s="1"/>
      <c r="V10931" s="1"/>
    </row>
    <row r="10932" spans="2:22" ht="11.25" x14ac:dyDescent="0.25"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Q10932" s="1"/>
      <c r="R10932" s="1"/>
      <c r="S10932" s="1"/>
      <c r="T10932" s="1"/>
      <c r="U10932" s="1"/>
      <c r="V10932" s="1"/>
    </row>
    <row r="10933" spans="2:22" ht="11.25" x14ac:dyDescent="0.25"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Q10933" s="1"/>
      <c r="R10933" s="1"/>
      <c r="S10933" s="1"/>
      <c r="T10933" s="1"/>
      <c r="U10933" s="1"/>
      <c r="V10933" s="1"/>
    </row>
    <row r="10934" spans="2:22" ht="11.25" x14ac:dyDescent="0.25"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Q10934" s="1"/>
      <c r="R10934" s="1"/>
      <c r="S10934" s="1"/>
      <c r="T10934" s="1"/>
      <c r="U10934" s="1"/>
      <c r="V10934" s="1"/>
    </row>
    <row r="10935" spans="2:22" ht="11.25" x14ac:dyDescent="0.25"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Q10935" s="1"/>
      <c r="R10935" s="1"/>
      <c r="S10935" s="1"/>
      <c r="T10935" s="1"/>
      <c r="U10935" s="1"/>
      <c r="V10935" s="1"/>
    </row>
    <row r="10936" spans="2:22" ht="11.25" x14ac:dyDescent="0.25"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Q10936" s="1"/>
      <c r="R10936" s="1"/>
      <c r="S10936" s="1"/>
      <c r="T10936" s="1"/>
      <c r="U10936" s="1"/>
      <c r="V10936" s="1"/>
    </row>
    <row r="10937" spans="2:22" ht="11.25" x14ac:dyDescent="0.25"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Q10937" s="1"/>
      <c r="R10937" s="1"/>
      <c r="S10937" s="1"/>
      <c r="T10937" s="1"/>
      <c r="U10937" s="1"/>
      <c r="V10937" s="1"/>
    </row>
    <row r="10938" spans="2:22" ht="11.25" x14ac:dyDescent="0.25"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Q10938" s="1"/>
      <c r="R10938" s="1"/>
      <c r="S10938" s="1"/>
      <c r="T10938" s="1"/>
      <c r="U10938" s="1"/>
      <c r="V10938" s="1"/>
    </row>
    <row r="10939" spans="2:22" ht="11.25" x14ac:dyDescent="0.25"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Q10939" s="1"/>
      <c r="R10939" s="1"/>
      <c r="S10939" s="1"/>
      <c r="T10939" s="1"/>
      <c r="U10939" s="1"/>
      <c r="V10939" s="1"/>
    </row>
    <row r="10940" spans="2:22" ht="11.25" x14ac:dyDescent="0.25"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Q10940" s="1"/>
      <c r="R10940" s="1"/>
      <c r="S10940" s="1"/>
      <c r="T10940" s="1"/>
      <c r="U10940" s="1"/>
      <c r="V10940" s="1"/>
    </row>
    <row r="10941" spans="2:22" ht="11.25" x14ac:dyDescent="0.25"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Q10941" s="1"/>
      <c r="R10941" s="1"/>
      <c r="S10941" s="1"/>
      <c r="T10941" s="1"/>
      <c r="U10941" s="1"/>
      <c r="V10941" s="1"/>
    </row>
    <row r="10942" spans="2:22" ht="11.25" x14ac:dyDescent="0.25"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Q10942" s="1"/>
      <c r="R10942" s="1"/>
      <c r="S10942" s="1"/>
      <c r="T10942" s="1"/>
      <c r="U10942" s="1"/>
      <c r="V10942" s="1"/>
    </row>
    <row r="10943" spans="2:22" ht="11.25" x14ac:dyDescent="0.25"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Q10943" s="1"/>
      <c r="R10943" s="1"/>
      <c r="S10943" s="1"/>
      <c r="T10943" s="1"/>
      <c r="U10943" s="1"/>
      <c r="V10943" s="1"/>
    </row>
    <row r="10944" spans="2:22" ht="11.25" x14ac:dyDescent="0.25"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Q10944" s="1"/>
      <c r="R10944" s="1"/>
      <c r="S10944" s="1"/>
      <c r="T10944" s="1"/>
      <c r="U10944" s="1"/>
      <c r="V10944" s="1"/>
    </row>
    <row r="10945" spans="2:22" ht="11.25" x14ac:dyDescent="0.25"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Q10945" s="1"/>
      <c r="R10945" s="1"/>
      <c r="S10945" s="1"/>
      <c r="T10945" s="1"/>
      <c r="U10945" s="1"/>
      <c r="V10945" s="1"/>
    </row>
    <row r="10946" spans="2:22" ht="11.25" x14ac:dyDescent="0.25"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Q10946" s="1"/>
      <c r="R10946" s="1"/>
      <c r="S10946" s="1"/>
      <c r="T10946" s="1"/>
      <c r="U10946" s="1"/>
      <c r="V10946" s="1"/>
    </row>
    <row r="10947" spans="2:22" ht="11.25" x14ac:dyDescent="0.25"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Q10947" s="1"/>
      <c r="R10947" s="1"/>
      <c r="S10947" s="1"/>
      <c r="T10947" s="1"/>
      <c r="U10947" s="1"/>
      <c r="V10947" s="1"/>
    </row>
    <row r="10948" spans="2:22" ht="11.25" x14ac:dyDescent="0.25"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Q10948" s="1"/>
      <c r="R10948" s="1"/>
      <c r="S10948" s="1"/>
      <c r="T10948" s="1"/>
      <c r="U10948" s="1"/>
      <c r="V10948" s="1"/>
    </row>
    <row r="10949" spans="2:22" ht="11.25" x14ac:dyDescent="0.25"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Q10949" s="1"/>
      <c r="R10949" s="1"/>
      <c r="S10949" s="1"/>
      <c r="T10949" s="1"/>
      <c r="U10949" s="1"/>
      <c r="V10949" s="1"/>
    </row>
    <row r="10950" spans="2:22" ht="11.25" x14ac:dyDescent="0.25"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Q10950" s="1"/>
      <c r="R10950" s="1"/>
      <c r="S10950" s="1"/>
      <c r="T10950" s="1"/>
      <c r="U10950" s="1"/>
      <c r="V10950" s="1"/>
    </row>
    <row r="10951" spans="2:22" ht="11.25" x14ac:dyDescent="0.25"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Q10951" s="1"/>
      <c r="R10951" s="1"/>
      <c r="S10951" s="1"/>
      <c r="T10951" s="1"/>
      <c r="U10951" s="1"/>
      <c r="V10951" s="1"/>
    </row>
    <row r="10952" spans="2:22" ht="11.25" x14ac:dyDescent="0.25"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Q10952" s="1"/>
      <c r="R10952" s="1"/>
      <c r="S10952" s="1"/>
      <c r="T10952" s="1"/>
      <c r="U10952" s="1"/>
      <c r="V10952" s="1"/>
    </row>
    <row r="10953" spans="2:22" ht="11.25" x14ac:dyDescent="0.25"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Q10953" s="1"/>
      <c r="R10953" s="1"/>
      <c r="S10953" s="1"/>
      <c r="T10953" s="1"/>
      <c r="U10953" s="1"/>
      <c r="V10953" s="1"/>
    </row>
    <row r="10954" spans="2:22" ht="11.25" x14ac:dyDescent="0.25"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Q10954" s="1"/>
      <c r="R10954" s="1"/>
      <c r="S10954" s="1"/>
      <c r="T10954" s="1"/>
      <c r="U10954" s="1"/>
      <c r="V10954" s="1"/>
    </row>
    <row r="10955" spans="2:22" ht="11.25" x14ac:dyDescent="0.25"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Q10955" s="1"/>
      <c r="R10955" s="1"/>
      <c r="S10955" s="1"/>
      <c r="T10955" s="1"/>
      <c r="U10955" s="1"/>
      <c r="V10955" s="1"/>
    </row>
    <row r="10956" spans="2:22" ht="11.25" x14ac:dyDescent="0.25"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Q10956" s="1"/>
      <c r="R10956" s="1"/>
      <c r="S10956" s="1"/>
      <c r="T10956" s="1"/>
      <c r="U10956" s="1"/>
      <c r="V10956" s="1"/>
    </row>
    <row r="10957" spans="2:22" ht="11.25" x14ac:dyDescent="0.25"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Q10957" s="1"/>
      <c r="R10957" s="1"/>
      <c r="S10957" s="1"/>
      <c r="T10957" s="1"/>
      <c r="U10957" s="1"/>
      <c r="V10957" s="1"/>
    </row>
    <row r="10958" spans="2:22" ht="11.25" x14ac:dyDescent="0.25"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Q10958" s="1"/>
      <c r="R10958" s="1"/>
      <c r="S10958" s="1"/>
      <c r="T10958" s="1"/>
      <c r="U10958" s="1"/>
      <c r="V10958" s="1"/>
    </row>
    <row r="10959" spans="2:22" ht="11.25" x14ac:dyDescent="0.25"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Q10959" s="1"/>
      <c r="R10959" s="1"/>
      <c r="S10959" s="1"/>
      <c r="T10959" s="1"/>
      <c r="U10959" s="1"/>
      <c r="V10959" s="1"/>
    </row>
    <row r="10960" spans="2:22" ht="11.25" x14ac:dyDescent="0.25"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Q10960" s="1"/>
      <c r="R10960" s="1"/>
      <c r="S10960" s="1"/>
      <c r="T10960" s="1"/>
      <c r="U10960" s="1"/>
      <c r="V10960" s="1"/>
    </row>
    <row r="10961" spans="2:22" ht="11.25" x14ac:dyDescent="0.25"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Q10961" s="1"/>
      <c r="R10961" s="1"/>
      <c r="S10961" s="1"/>
      <c r="T10961" s="1"/>
      <c r="U10961" s="1"/>
      <c r="V10961" s="1"/>
    </row>
    <row r="10962" spans="2:22" ht="11.25" x14ac:dyDescent="0.25"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Q10962" s="1"/>
      <c r="R10962" s="1"/>
      <c r="S10962" s="1"/>
      <c r="T10962" s="1"/>
      <c r="U10962" s="1"/>
      <c r="V10962" s="1"/>
    </row>
    <row r="10963" spans="2:22" ht="11.25" x14ac:dyDescent="0.25"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Q10963" s="1"/>
      <c r="R10963" s="1"/>
      <c r="S10963" s="1"/>
      <c r="T10963" s="1"/>
      <c r="U10963" s="1"/>
      <c r="V10963" s="1"/>
    </row>
    <row r="10964" spans="2:22" ht="11.25" x14ac:dyDescent="0.25"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Q10964" s="1"/>
      <c r="R10964" s="1"/>
      <c r="S10964" s="1"/>
      <c r="T10964" s="1"/>
      <c r="U10964" s="1"/>
      <c r="V10964" s="1"/>
    </row>
    <row r="10965" spans="2:22" ht="11.25" x14ac:dyDescent="0.25"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Q10965" s="1"/>
      <c r="R10965" s="1"/>
      <c r="S10965" s="1"/>
      <c r="T10965" s="1"/>
      <c r="U10965" s="1"/>
      <c r="V10965" s="1"/>
    </row>
    <row r="10966" spans="2:22" ht="11.25" x14ac:dyDescent="0.25"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Q10966" s="1"/>
      <c r="R10966" s="1"/>
      <c r="S10966" s="1"/>
      <c r="T10966" s="1"/>
      <c r="U10966" s="1"/>
      <c r="V10966" s="1"/>
    </row>
    <row r="10967" spans="2:22" ht="11.25" x14ac:dyDescent="0.25"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Q10967" s="1"/>
      <c r="R10967" s="1"/>
      <c r="S10967" s="1"/>
      <c r="T10967" s="1"/>
      <c r="U10967" s="1"/>
      <c r="V10967" s="1"/>
    </row>
    <row r="10968" spans="2:22" ht="11.25" x14ac:dyDescent="0.25"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Q10968" s="1"/>
      <c r="R10968" s="1"/>
      <c r="S10968" s="1"/>
      <c r="T10968" s="1"/>
      <c r="U10968" s="1"/>
      <c r="V10968" s="1"/>
    </row>
    <row r="10969" spans="2:22" ht="11.25" x14ac:dyDescent="0.25"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Q10969" s="1"/>
      <c r="R10969" s="1"/>
      <c r="S10969" s="1"/>
      <c r="T10969" s="1"/>
      <c r="U10969" s="1"/>
      <c r="V10969" s="1"/>
    </row>
    <row r="10970" spans="2:22" ht="11.25" x14ac:dyDescent="0.25"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Q10970" s="1"/>
      <c r="R10970" s="1"/>
      <c r="S10970" s="1"/>
      <c r="T10970" s="1"/>
      <c r="U10970" s="1"/>
      <c r="V10970" s="1"/>
    </row>
    <row r="10971" spans="2:22" ht="11.25" x14ac:dyDescent="0.25"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Q10971" s="1"/>
      <c r="R10971" s="1"/>
      <c r="S10971" s="1"/>
      <c r="T10971" s="1"/>
      <c r="U10971" s="1"/>
      <c r="V10971" s="1"/>
    </row>
    <row r="10972" spans="2:22" ht="11.25" x14ac:dyDescent="0.25"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Q10972" s="1"/>
      <c r="R10972" s="1"/>
      <c r="S10972" s="1"/>
      <c r="T10972" s="1"/>
      <c r="U10972" s="1"/>
      <c r="V10972" s="1"/>
    </row>
    <row r="10973" spans="2:22" ht="11.25" x14ac:dyDescent="0.25"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Q10973" s="1"/>
      <c r="R10973" s="1"/>
      <c r="S10973" s="1"/>
      <c r="T10973" s="1"/>
      <c r="U10973" s="1"/>
      <c r="V10973" s="1"/>
    </row>
    <row r="10974" spans="2:22" ht="11.25" x14ac:dyDescent="0.25"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Q10974" s="1"/>
      <c r="R10974" s="1"/>
      <c r="S10974" s="1"/>
      <c r="T10974" s="1"/>
      <c r="U10974" s="1"/>
      <c r="V10974" s="1"/>
    </row>
    <row r="10975" spans="2:22" ht="11.25" x14ac:dyDescent="0.25"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Q10975" s="1"/>
      <c r="R10975" s="1"/>
      <c r="S10975" s="1"/>
      <c r="T10975" s="1"/>
      <c r="U10975" s="1"/>
      <c r="V10975" s="1"/>
    </row>
    <row r="10976" spans="2:22" ht="11.25" x14ac:dyDescent="0.25"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Q10976" s="1"/>
      <c r="R10976" s="1"/>
      <c r="S10976" s="1"/>
      <c r="T10976" s="1"/>
      <c r="U10976" s="1"/>
      <c r="V10976" s="1"/>
    </row>
    <row r="10977" spans="2:22" ht="11.25" x14ac:dyDescent="0.25"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Q10977" s="1"/>
      <c r="R10977" s="1"/>
      <c r="S10977" s="1"/>
      <c r="T10977" s="1"/>
      <c r="U10977" s="1"/>
      <c r="V10977" s="1"/>
    </row>
    <row r="10978" spans="2:22" ht="11.25" x14ac:dyDescent="0.25"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Q10978" s="1"/>
      <c r="R10978" s="1"/>
      <c r="S10978" s="1"/>
      <c r="T10978" s="1"/>
      <c r="U10978" s="1"/>
      <c r="V10978" s="1"/>
    </row>
    <row r="10979" spans="2:22" ht="11.25" x14ac:dyDescent="0.25"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Q10979" s="1"/>
      <c r="R10979" s="1"/>
      <c r="S10979" s="1"/>
      <c r="T10979" s="1"/>
      <c r="U10979" s="1"/>
      <c r="V10979" s="1"/>
    </row>
    <row r="10980" spans="2:22" ht="11.25" x14ac:dyDescent="0.25"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Q10980" s="1"/>
      <c r="R10980" s="1"/>
      <c r="S10980" s="1"/>
      <c r="T10980" s="1"/>
      <c r="U10980" s="1"/>
      <c r="V10980" s="1"/>
    </row>
    <row r="10981" spans="2:22" ht="11.25" x14ac:dyDescent="0.25"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Q10981" s="1"/>
      <c r="R10981" s="1"/>
      <c r="S10981" s="1"/>
      <c r="T10981" s="1"/>
      <c r="U10981" s="1"/>
      <c r="V10981" s="1"/>
    </row>
    <row r="10982" spans="2:22" ht="11.25" x14ac:dyDescent="0.25"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Q10982" s="1"/>
      <c r="R10982" s="1"/>
      <c r="S10982" s="1"/>
      <c r="T10982" s="1"/>
      <c r="U10982" s="1"/>
      <c r="V10982" s="1"/>
    </row>
    <row r="10983" spans="2:22" ht="11.25" x14ac:dyDescent="0.25"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Q10983" s="1"/>
      <c r="R10983" s="1"/>
      <c r="S10983" s="1"/>
      <c r="T10983" s="1"/>
      <c r="U10983" s="1"/>
      <c r="V10983" s="1"/>
    </row>
    <row r="10984" spans="2:22" ht="11.25" x14ac:dyDescent="0.25"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Q10984" s="1"/>
      <c r="R10984" s="1"/>
      <c r="S10984" s="1"/>
      <c r="T10984" s="1"/>
      <c r="U10984" s="1"/>
      <c r="V10984" s="1"/>
    </row>
    <row r="10985" spans="2:22" ht="11.25" x14ac:dyDescent="0.25"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Q10985" s="1"/>
      <c r="R10985" s="1"/>
      <c r="S10985" s="1"/>
      <c r="T10985" s="1"/>
      <c r="U10985" s="1"/>
      <c r="V10985" s="1"/>
    </row>
    <row r="10986" spans="2:22" ht="11.25" x14ac:dyDescent="0.25"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Q10986" s="1"/>
      <c r="R10986" s="1"/>
      <c r="S10986" s="1"/>
      <c r="T10986" s="1"/>
      <c r="U10986" s="1"/>
      <c r="V10986" s="1"/>
    </row>
    <row r="10987" spans="2:22" ht="11.25" x14ac:dyDescent="0.25"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Q10987" s="1"/>
      <c r="R10987" s="1"/>
      <c r="S10987" s="1"/>
      <c r="T10987" s="1"/>
      <c r="U10987" s="1"/>
      <c r="V10987" s="1"/>
    </row>
    <row r="10988" spans="2:22" ht="11.25" x14ac:dyDescent="0.25"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Q10988" s="1"/>
      <c r="R10988" s="1"/>
      <c r="S10988" s="1"/>
      <c r="T10988" s="1"/>
      <c r="U10988" s="1"/>
      <c r="V10988" s="1"/>
    </row>
    <row r="10989" spans="2:22" ht="11.25" x14ac:dyDescent="0.25"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Q10989" s="1"/>
      <c r="R10989" s="1"/>
      <c r="S10989" s="1"/>
      <c r="T10989" s="1"/>
      <c r="U10989" s="1"/>
      <c r="V10989" s="1"/>
    </row>
    <row r="10990" spans="2:22" ht="11.25" x14ac:dyDescent="0.25"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Q10990" s="1"/>
      <c r="R10990" s="1"/>
      <c r="S10990" s="1"/>
      <c r="T10990" s="1"/>
      <c r="U10990" s="1"/>
      <c r="V10990" s="1"/>
    </row>
    <row r="10991" spans="2:22" ht="11.25" x14ac:dyDescent="0.25"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Q10991" s="1"/>
      <c r="R10991" s="1"/>
      <c r="S10991" s="1"/>
      <c r="T10991" s="1"/>
      <c r="U10991" s="1"/>
      <c r="V10991" s="1"/>
    </row>
    <row r="10992" spans="2:22" ht="11.25" x14ac:dyDescent="0.25"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Q10992" s="1"/>
      <c r="R10992" s="1"/>
      <c r="S10992" s="1"/>
      <c r="T10992" s="1"/>
      <c r="U10992" s="1"/>
      <c r="V10992" s="1"/>
    </row>
    <row r="10993" spans="2:22" ht="11.25" x14ac:dyDescent="0.25"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Q10993" s="1"/>
      <c r="R10993" s="1"/>
      <c r="S10993" s="1"/>
      <c r="T10993" s="1"/>
      <c r="U10993" s="1"/>
      <c r="V10993" s="1"/>
    </row>
    <row r="10994" spans="2:22" ht="11.25" x14ac:dyDescent="0.25"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Q10994" s="1"/>
      <c r="R10994" s="1"/>
      <c r="S10994" s="1"/>
      <c r="T10994" s="1"/>
      <c r="U10994" s="1"/>
      <c r="V10994" s="1"/>
    </row>
    <row r="10995" spans="2:22" ht="11.25" x14ac:dyDescent="0.25"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Q10995" s="1"/>
      <c r="R10995" s="1"/>
      <c r="S10995" s="1"/>
      <c r="T10995" s="1"/>
      <c r="U10995" s="1"/>
      <c r="V10995" s="1"/>
    </row>
    <row r="10996" spans="2:22" ht="11.25" x14ac:dyDescent="0.25"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Q10996" s="1"/>
      <c r="R10996" s="1"/>
      <c r="S10996" s="1"/>
      <c r="T10996" s="1"/>
      <c r="U10996" s="1"/>
      <c r="V10996" s="1"/>
    </row>
    <row r="10997" spans="2:22" ht="11.25" x14ac:dyDescent="0.25"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Q10997" s="1"/>
      <c r="R10997" s="1"/>
      <c r="S10997" s="1"/>
      <c r="T10997" s="1"/>
      <c r="U10997" s="1"/>
      <c r="V10997" s="1"/>
    </row>
    <row r="10998" spans="2:22" ht="11.25" x14ac:dyDescent="0.25"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Q10998" s="1"/>
      <c r="R10998" s="1"/>
      <c r="S10998" s="1"/>
      <c r="T10998" s="1"/>
      <c r="U10998" s="1"/>
      <c r="V10998" s="1"/>
    </row>
    <row r="10999" spans="2:22" ht="11.25" x14ac:dyDescent="0.25"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Q10999" s="1"/>
      <c r="R10999" s="1"/>
      <c r="S10999" s="1"/>
      <c r="T10999" s="1"/>
      <c r="U10999" s="1"/>
      <c r="V10999" s="1"/>
    </row>
    <row r="11000" spans="2:22" ht="11.25" x14ac:dyDescent="0.25"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Q11000" s="1"/>
      <c r="R11000" s="1"/>
      <c r="S11000" s="1"/>
      <c r="T11000" s="1"/>
      <c r="U11000" s="1"/>
      <c r="V11000" s="1"/>
    </row>
    <row r="11001" spans="2:22" ht="11.25" x14ac:dyDescent="0.25"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Q11001" s="1"/>
      <c r="R11001" s="1"/>
      <c r="S11001" s="1"/>
      <c r="T11001" s="1"/>
      <c r="U11001" s="1"/>
      <c r="V11001" s="1"/>
    </row>
    <row r="11002" spans="2:22" ht="11.25" x14ac:dyDescent="0.25"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Q11002" s="1"/>
      <c r="R11002" s="1"/>
      <c r="S11002" s="1"/>
      <c r="T11002" s="1"/>
      <c r="U11002" s="1"/>
      <c r="V11002" s="1"/>
    </row>
    <row r="11003" spans="2:22" ht="11.25" x14ac:dyDescent="0.25"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Q11003" s="1"/>
      <c r="R11003" s="1"/>
      <c r="S11003" s="1"/>
      <c r="T11003" s="1"/>
      <c r="U11003" s="1"/>
      <c r="V11003" s="1"/>
    </row>
    <row r="11004" spans="2:22" ht="11.25" x14ac:dyDescent="0.25"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Q11004" s="1"/>
      <c r="R11004" s="1"/>
      <c r="S11004" s="1"/>
      <c r="T11004" s="1"/>
      <c r="U11004" s="1"/>
      <c r="V11004" s="1"/>
    </row>
    <row r="11005" spans="2:22" ht="11.25" x14ac:dyDescent="0.25"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Q11005" s="1"/>
      <c r="R11005" s="1"/>
      <c r="S11005" s="1"/>
      <c r="T11005" s="1"/>
      <c r="U11005" s="1"/>
      <c r="V11005" s="1"/>
    </row>
    <row r="11006" spans="2:22" ht="11.25" x14ac:dyDescent="0.25"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Q11006" s="1"/>
      <c r="R11006" s="1"/>
      <c r="S11006" s="1"/>
      <c r="T11006" s="1"/>
      <c r="U11006" s="1"/>
      <c r="V11006" s="1"/>
    </row>
    <row r="11007" spans="2:22" ht="11.25" x14ac:dyDescent="0.25"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Q11007" s="1"/>
      <c r="R11007" s="1"/>
      <c r="S11007" s="1"/>
      <c r="T11007" s="1"/>
      <c r="U11007" s="1"/>
      <c r="V11007" s="1"/>
    </row>
    <row r="11008" spans="2:22" ht="11.25" x14ac:dyDescent="0.25"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Q11008" s="1"/>
      <c r="R11008" s="1"/>
      <c r="S11008" s="1"/>
      <c r="T11008" s="1"/>
      <c r="U11008" s="1"/>
      <c r="V11008" s="1"/>
    </row>
    <row r="11009" spans="2:22" ht="11.25" x14ac:dyDescent="0.25"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Q11009" s="1"/>
      <c r="R11009" s="1"/>
      <c r="S11009" s="1"/>
      <c r="T11009" s="1"/>
      <c r="U11009" s="1"/>
      <c r="V11009" s="1"/>
    </row>
    <row r="11010" spans="2:22" ht="11.25" x14ac:dyDescent="0.25"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Q11010" s="1"/>
      <c r="R11010" s="1"/>
      <c r="S11010" s="1"/>
      <c r="T11010" s="1"/>
      <c r="U11010" s="1"/>
      <c r="V11010" s="1"/>
    </row>
    <row r="11011" spans="2:22" ht="11.25" x14ac:dyDescent="0.25"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Q11011" s="1"/>
      <c r="R11011" s="1"/>
      <c r="S11011" s="1"/>
      <c r="T11011" s="1"/>
      <c r="U11011" s="1"/>
      <c r="V11011" s="1"/>
    </row>
    <row r="11012" spans="2:22" ht="11.25" x14ac:dyDescent="0.25"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Q11012" s="1"/>
      <c r="R11012" s="1"/>
      <c r="S11012" s="1"/>
      <c r="T11012" s="1"/>
      <c r="U11012" s="1"/>
      <c r="V11012" s="1"/>
    </row>
    <row r="11013" spans="2:22" ht="11.25" x14ac:dyDescent="0.25"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Q11013" s="1"/>
      <c r="R11013" s="1"/>
      <c r="S11013" s="1"/>
      <c r="T11013" s="1"/>
      <c r="U11013" s="1"/>
      <c r="V11013" s="1"/>
    </row>
    <row r="11014" spans="2:22" ht="11.25" x14ac:dyDescent="0.25"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Q11014" s="1"/>
      <c r="R11014" s="1"/>
      <c r="S11014" s="1"/>
      <c r="T11014" s="1"/>
      <c r="U11014" s="1"/>
      <c r="V11014" s="1"/>
    </row>
    <row r="11015" spans="2:22" ht="11.25" x14ac:dyDescent="0.25"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Q11015" s="1"/>
      <c r="R11015" s="1"/>
      <c r="S11015" s="1"/>
      <c r="T11015" s="1"/>
      <c r="U11015" s="1"/>
      <c r="V11015" s="1"/>
    </row>
    <row r="11016" spans="2:22" ht="11.25" x14ac:dyDescent="0.25"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Q11016" s="1"/>
      <c r="R11016" s="1"/>
      <c r="S11016" s="1"/>
      <c r="T11016" s="1"/>
      <c r="U11016" s="1"/>
      <c r="V11016" s="1"/>
    </row>
    <row r="11017" spans="2:22" ht="11.25" x14ac:dyDescent="0.25"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Q11017" s="1"/>
      <c r="R11017" s="1"/>
      <c r="S11017" s="1"/>
      <c r="T11017" s="1"/>
      <c r="U11017" s="1"/>
      <c r="V11017" s="1"/>
    </row>
    <row r="11018" spans="2:22" ht="11.25" x14ac:dyDescent="0.25"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Q11018" s="1"/>
      <c r="R11018" s="1"/>
      <c r="S11018" s="1"/>
      <c r="T11018" s="1"/>
      <c r="U11018" s="1"/>
      <c r="V11018" s="1"/>
    </row>
    <row r="11019" spans="2:22" ht="11.25" x14ac:dyDescent="0.25"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Q11019" s="1"/>
      <c r="R11019" s="1"/>
      <c r="S11019" s="1"/>
      <c r="T11019" s="1"/>
      <c r="U11019" s="1"/>
      <c r="V11019" s="1"/>
    </row>
    <row r="11020" spans="2:22" ht="11.25" x14ac:dyDescent="0.25"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Q11020" s="1"/>
      <c r="R11020" s="1"/>
      <c r="S11020" s="1"/>
      <c r="T11020" s="1"/>
      <c r="U11020" s="1"/>
      <c r="V11020" s="1"/>
    </row>
    <row r="11021" spans="2:22" ht="11.25" x14ac:dyDescent="0.25"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Q11021" s="1"/>
      <c r="R11021" s="1"/>
      <c r="S11021" s="1"/>
      <c r="T11021" s="1"/>
      <c r="U11021" s="1"/>
      <c r="V11021" s="1"/>
    </row>
    <row r="11022" spans="2:22" ht="11.25" x14ac:dyDescent="0.25"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Q11022" s="1"/>
      <c r="R11022" s="1"/>
      <c r="S11022" s="1"/>
      <c r="T11022" s="1"/>
      <c r="U11022" s="1"/>
      <c r="V11022" s="1"/>
    </row>
    <row r="11023" spans="2:22" ht="11.25" x14ac:dyDescent="0.25"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Q11023" s="1"/>
      <c r="R11023" s="1"/>
      <c r="S11023" s="1"/>
      <c r="T11023" s="1"/>
      <c r="U11023" s="1"/>
      <c r="V11023" s="1"/>
    </row>
    <row r="11024" spans="2:22" ht="11.25" x14ac:dyDescent="0.25"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Q11024" s="1"/>
      <c r="R11024" s="1"/>
      <c r="S11024" s="1"/>
      <c r="T11024" s="1"/>
      <c r="U11024" s="1"/>
      <c r="V11024" s="1"/>
    </row>
    <row r="11025" spans="2:22" ht="11.25" x14ac:dyDescent="0.25"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Q11025" s="1"/>
      <c r="R11025" s="1"/>
      <c r="S11025" s="1"/>
      <c r="T11025" s="1"/>
      <c r="U11025" s="1"/>
      <c r="V11025" s="1"/>
    </row>
    <row r="11026" spans="2:22" ht="11.25" x14ac:dyDescent="0.25"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Q11026" s="1"/>
      <c r="R11026" s="1"/>
      <c r="S11026" s="1"/>
      <c r="T11026" s="1"/>
      <c r="U11026" s="1"/>
      <c r="V11026" s="1"/>
    </row>
    <row r="11027" spans="2:22" ht="11.25" x14ac:dyDescent="0.25"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Q11027" s="1"/>
      <c r="R11027" s="1"/>
      <c r="S11027" s="1"/>
      <c r="T11027" s="1"/>
      <c r="U11027" s="1"/>
      <c r="V11027" s="1"/>
    </row>
    <row r="11028" spans="2:22" ht="11.25" x14ac:dyDescent="0.25"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Q11028" s="1"/>
      <c r="R11028" s="1"/>
      <c r="S11028" s="1"/>
      <c r="T11028" s="1"/>
      <c r="U11028" s="1"/>
      <c r="V11028" s="1"/>
    </row>
    <row r="11029" spans="2:22" ht="11.25" x14ac:dyDescent="0.25"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Q11029" s="1"/>
      <c r="R11029" s="1"/>
      <c r="S11029" s="1"/>
      <c r="T11029" s="1"/>
      <c r="U11029" s="1"/>
      <c r="V11029" s="1"/>
    </row>
    <row r="11030" spans="2:22" ht="11.25" x14ac:dyDescent="0.25"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Q11030" s="1"/>
      <c r="R11030" s="1"/>
      <c r="S11030" s="1"/>
      <c r="T11030" s="1"/>
      <c r="U11030" s="1"/>
      <c r="V11030" s="1"/>
    </row>
    <row r="11031" spans="2:22" ht="11.25" x14ac:dyDescent="0.25"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Q11031" s="1"/>
      <c r="R11031" s="1"/>
      <c r="S11031" s="1"/>
      <c r="T11031" s="1"/>
      <c r="U11031" s="1"/>
      <c r="V11031" s="1"/>
    </row>
    <row r="11032" spans="2:22" ht="11.25" x14ac:dyDescent="0.25"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Q11032" s="1"/>
      <c r="R11032" s="1"/>
      <c r="S11032" s="1"/>
      <c r="T11032" s="1"/>
      <c r="U11032" s="1"/>
      <c r="V11032" s="1"/>
    </row>
    <row r="11033" spans="2:22" ht="11.25" x14ac:dyDescent="0.25"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Q11033" s="1"/>
      <c r="R11033" s="1"/>
      <c r="S11033" s="1"/>
      <c r="T11033" s="1"/>
      <c r="U11033" s="1"/>
      <c r="V11033" s="1"/>
    </row>
    <row r="11034" spans="2:22" ht="11.25" x14ac:dyDescent="0.25"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Q11034" s="1"/>
      <c r="R11034" s="1"/>
      <c r="S11034" s="1"/>
      <c r="T11034" s="1"/>
      <c r="U11034" s="1"/>
      <c r="V11034" s="1"/>
    </row>
    <row r="11035" spans="2:22" ht="11.25" x14ac:dyDescent="0.25"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Q11035" s="1"/>
      <c r="R11035" s="1"/>
      <c r="S11035" s="1"/>
      <c r="T11035" s="1"/>
      <c r="U11035" s="1"/>
      <c r="V11035" s="1"/>
    </row>
    <row r="11036" spans="2:22" ht="11.25" x14ac:dyDescent="0.25"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Q11036" s="1"/>
      <c r="R11036" s="1"/>
      <c r="S11036" s="1"/>
      <c r="T11036" s="1"/>
      <c r="U11036" s="1"/>
      <c r="V11036" s="1"/>
    </row>
    <row r="11037" spans="2:22" ht="11.25" x14ac:dyDescent="0.25"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Q11037" s="1"/>
      <c r="R11037" s="1"/>
      <c r="S11037" s="1"/>
      <c r="T11037" s="1"/>
      <c r="U11037" s="1"/>
      <c r="V11037" s="1"/>
    </row>
    <row r="11038" spans="2:22" ht="11.25" x14ac:dyDescent="0.25"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Q11038" s="1"/>
      <c r="R11038" s="1"/>
      <c r="S11038" s="1"/>
      <c r="T11038" s="1"/>
      <c r="U11038" s="1"/>
      <c r="V11038" s="1"/>
    </row>
    <row r="11039" spans="2:22" ht="11.25" x14ac:dyDescent="0.25"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Q11039" s="1"/>
      <c r="R11039" s="1"/>
      <c r="S11039" s="1"/>
      <c r="T11039" s="1"/>
      <c r="U11039" s="1"/>
      <c r="V11039" s="1"/>
    </row>
    <row r="11040" spans="2:22" ht="11.25" x14ac:dyDescent="0.25"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Q11040" s="1"/>
      <c r="R11040" s="1"/>
      <c r="S11040" s="1"/>
      <c r="T11040" s="1"/>
      <c r="U11040" s="1"/>
      <c r="V11040" s="1"/>
    </row>
    <row r="11041" spans="2:22" ht="11.25" x14ac:dyDescent="0.25"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Q11041" s="1"/>
      <c r="R11041" s="1"/>
      <c r="S11041" s="1"/>
      <c r="T11041" s="1"/>
      <c r="U11041" s="1"/>
      <c r="V11041" s="1"/>
    </row>
    <row r="11042" spans="2:22" ht="11.25" x14ac:dyDescent="0.25"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Q11042" s="1"/>
      <c r="R11042" s="1"/>
      <c r="S11042" s="1"/>
      <c r="T11042" s="1"/>
      <c r="U11042" s="1"/>
      <c r="V11042" s="1"/>
    </row>
    <row r="11043" spans="2:22" ht="11.25" x14ac:dyDescent="0.25"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Q11043" s="1"/>
      <c r="R11043" s="1"/>
      <c r="S11043" s="1"/>
      <c r="T11043" s="1"/>
      <c r="U11043" s="1"/>
      <c r="V11043" s="1"/>
    </row>
    <row r="11044" spans="2:22" ht="11.25" x14ac:dyDescent="0.25"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Q11044" s="1"/>
      <c r="R11044" s="1"/>
      <c r="S11044" s="1"/>
      <c r="T11044" s="1"/>
      <c r="U11044" s="1"/>
      <c r="V11044" s="1"/>
    </row>
    <row r="11045" spans="2:22" ht="11.25" x14ac:dyDescent="0.25"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Q11045" s="1"/>
      <c r="R11045" s="1"/>
      <c r="S11045" s="1"/>
      <c r="T11045" s="1"/>
      <c r="U11045" s="1"/>
      <c r="V11045" s="1"/>
    </row>
    <row r="11046" spans="2:22" ht="11.25" x14ac:dyDescent="0.25"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Q11046" s="1"/>
      <c r="R11046" s="1"/>
      <c r="S11046" s="1"/>
      <c r="T11046" s="1"/>
      <c r="U11046" s="1"/>
      <c r="V11046" s="1"/>
    </row>
    <row r="11047" spans="2:22" ht="11.25" x14ac:dyDescent="0.25"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Q11047" s="1"/>
      <c r="R11047" s="1"/>
      <c r="S11047" s="1"/>
      <c r="T11047" s="1"/>
      <c r="U11047" s="1"/>
      <c r="V11047" s="1"/>
    </row>
    <row r="11048" spans="2:22" ht="11.25" x14ac:dyDescent="0.25"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Q11048" s="1"/>
      <c r="R11048" s="1"/>
      <c r="S11048" s="1"/>
      <c r="T11048" s="1"/>
      <c r="U11048" s="1"/>
      <c r="V11048" s="1"/>
    </row>
    <row r="11049" spans="2:22" ht="11.25" x14ac:dyDescent="0.25"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Q11049" s="1"/>
      <c r="R11049" s="1"/>
      <c r="S11049" s="1"/>
      <c r="T11049" s="1"/>
      <c r="U11049" s="1"/>
      <c r="V11049" s="1"/>
    </row>
    <row r="11050" spans="2:22" ht="11.25" x14ac:dyDescent="0.25"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Q11050" s="1"/>
      <c r="R11050" s="1"/>
      <c r="S11050" s="1"/>
      <c r="T11050" s="1"/>
      <c r="U11050" s="1"/>
      <c r="V11050" s="1"/>
    </row>
    <row r="11051" spans="2:22" ht="11.25" x14ac:dyDescent="0.25"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Q11051" s="1"/>
      <c r="R11051" s="1"/>
      <c r="S11051" s="1"/>
      <c r="T11051" s="1"/>
      <c r="U11051" s="1"/>
      <c r="V11051" s="1"/>
    </row>
    <row r="11052" spans="2:22" ht="11.25" x14ac:dyDescent="0.25"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Q11052" s="1"/>
      <c r="R11052" s="1"/>
      <c r="S11052" s="1"/>
      <c r="T11052" s="1"/>
      <c r="U11052" s="1"/>
      <c r="V11052" s="1"/>
    </row>
    <row r="11053" spans="2:22" ht="11.25" x14ac:dyDescent="0.25"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Q11053" s="1"/>
      <c r="R11053" s="1"/>
      <c r="S11053" s="1"/>
      <c r="T11053" s="1"/>
      <c r="U11053" s="1"/>
      <c r="V11053" s="1"/>
    </row>
    <row r="11054" spans="2:22" ht="11.25" x14ac:dyDescent="0.25"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Q11054" s="1"/>
      <c r="R11054" s="1"/>
      <c r="S11054" s="1"/>
      <c r="T11054" s="1"/>
      <c r="U11054" s="1"/>
      <c r="V11054" s="1"/>
    </row>
    <row r="11055" spans="2:22" ht="11.25" x14ac:dyDescent="0.25"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Q11055" s="1"/>
      <c r="R11055" s="1"/>
      <c r="S11055" s="1"/>
      <c r="T11055" s="1"/>
      <c r="U11055" s="1"/>
      <c r="V11055" s="1"/>
    </row>
    <row r="11056" spans="2:22" ht="11.25" x14ac:dyDescent="0.25"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Q11056" s="1"/>
      <c r="R11056" s="1"/>
      <c r="S11056" s="1"/>
      <c r="T11056" s="1"/>
      <c r="U11056" s="1"/>
      <c r="V11056" s="1"/>
    </row>
    <row r="11057" spans="2:22" ht="11.25" x14ac:dyDescent="0.25"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Q11057" s="1"/>
      <c r="R11057" s="1"/>
      <c r="S11057" s="1"/>
      <c r="T11057" s="1"/>
      <c r="U11057" s="1"/>
      <c r="V11057" s="1"/>
    </row>
    <row r="11058" spans="2:22" ht="11.25" x14ac:dyDescent="0.25"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Q11058" s="1"/>
      <c r="R11058" s="1"/>
      <c r="S11058" s="1"/>
      <c r="T11058" s="1"/>
      <c r="U11058" s="1"/>
      <c r="V11058" s="1"/>
    </row>
    <row r="11059" spans="2:22" ht="11.25" x14ac:dyDescent="0.25"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Q11059" s="1"/>
      <c r="R11059" s="1"/>
      <c r="S11059" s="1"/>
      <c r="T11059" s="1"/>
      <c r="U11059" s="1"/>
      <c r="V11059" s="1"/>
    </row>
    <row r="11060" spans="2:22" ht="11.25" x14ac:dyDescent="0.25"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Q11060" s="1"/>
      <c r="R11060" s="1"/>
      <c r="S11060" s="1"/>
      <c r="T11060" s="1"/>
      <c r="U11060" s="1"/>
      <c r="V11060" s="1"/>
    </row>
    <row r="11061" spans="2:22" ht="11.25" x14ac:dyDescent="0.25"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Q11061" s="1"/>
      <c r="R11061" s="1"/>
      <c r="S11061" s="1"/>
      <c r="T11061" s="1"/>
      <c r="U11061" s="1"/>
      <c r="V11061" s="1"/>
    </row>
    <row r="11062" spans="2:22" ht="11.25" x14ac:dyDescent="0.25"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Q11062" s="1"/>
      <c r="R11062" s="1"/>
      <c r="S11062" s="1"/>
      <c r="T11062" s="1"/>
      <c r="U11062" s="1"/>
      <c r="V11062" s="1"/>
    </row>
    <row r="11063" spans="2:22" ht="11.25" x14ac:dyDescent="0.25"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Q11063" s="1"/>
      <c r="R11063" s="1"/>
      <c r="S11063" s="1"/>
      <c r="T11063" s="1"/>
      <c r="U11063" s="1"/>
      <c r="V11063" s="1"/>
    </row>
    <row r="11064" spans="2:22" ht="11.25" x14ac:dyDescent="0.25"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Q11064" s="1"/>
      <c r="R11064" s="1"/>
      <c r="S11064" s="1"/>
      <c r="T11064" s="1"/>
      <c r="U11064" s="1"/>
      <c r="V11064" s="1"/>
    </row>
    <row r="11065" spans="2:22" ht="11.25" x14ac:dyDescent="0.25"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Q11065" s="1"/>
      <c r="R11065" s="1"/>
      <c r="S11065" s="1"/>
      <c r="T11065" s="1"/>
      <c r="U11065" s="1"/>
      <c r="V11065" s="1"/>
    </row>
    <row r="11066" spans="2:22" ht="11.25" x14ac:dyDescent="0.25"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Q11066" s="1"/>
      <c r="R11066" s="1"/>
      <c r="S11066" s="1"/>
      <c r="T11066" s="1"/>
      <c r="U11066" s="1"/>
      <c r="V11066" s="1"/>
    </row>
    <row r="11067" spans="2:22" ht="11.25" x14ac:dyDescent="0.25"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Q11067" s="1"/>
      <c r="R11067" s="1"/>
      <c r="S11067" s="1"/>
      <c r="T11067" s="1"/>
      <c r="U11067" s="1"/>
      <c r="V11067" s="1"/>
    </row>
    <row r="11068" spans="2:22" ht="11.25" x14ac:dyDescent="0.25"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Q11068" s="1"/>
      <c r="R11068" s="1"/>
      <c r="S11068" s="1"/>
      <c r="T11068" s="1"/>
      <c r="U11068" s="1"/>
      <c r="V11068" s="1"/>
    </row>
    <row r="11069" spans="2:22" ht="11.25" x14ac:dyDescent="0.25"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Q11069" s="1"/>
      <c r="R11069" s="1"/>
      <c r="S11069" s="1"/>
      <c r="T11069" s="1"/>
      <c r="U11069" s="1"/>
      <c r="V11069" s="1"/>
    </row>
    <row r="11070" spans="2:22" ht="11.25" x14ac:dyDescent="0.25"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Q11070" s="1"/>
      <c r="R11070" s="1"/>
      <c r="S11070" s="1"/>
      <c r="T11070" s="1"/>
      <c r="U11070" s="1"/>
      <c r="V11070" s="1"/>
    </row>
    <row r="11071" spans="2:22" ht="11.25" x14ac:dyDescent="0.25"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Q11071" s="1"/>
      <c r="R11071" s="1"/>
      <c r="S11071" s="1"/>
      <c r="T11071" s="1"/>
      <c r="U11071" s="1"/>
      <c r="V11071" s="1"/>
    </row>
    <row r="11072" spans="2:22" ht="11.25" x14ac:dyDescent="0.25"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Q11072" s="1"/>
      <c r="R11072" s="1"/>
      <c r="S11072" s="1"/>
      <c r="T11072" s="1"/>
      <c r="U11072" s="1"/>
      <c r="V11072" s="1"/>
    </row>
    <row r="11073" spans="2:22" ht="11.25" x14ac:dyDescent="0.25"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Q11073" s="1"/>
      <c r="R11073" s="1"/>
      <c r="S11073" s="1"/>
      <c r="T11073" s="1"/>
      <c r="U11073" s="1"/>
      <c r="V11073" s="1"/>
    </row>
    <row r="11074" spans="2:22" ht="11.25" x14ac:dyDescent="0.25"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Q11074" s="1"/>
      <c r="R11074" s="1"/>
      <c r="S11074" s="1"/>
      <c r="T11074" s="1"/>
      <c r="U11074" s="1"/>
      <c r="V11074" s="1"/>
    </row>
    <row r="11075" spans="2:22" ht="11.25" x14ac:dyDescent="0.25"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Q11075" s="1"/>
      <c r="R11075" s="1"/>
      <c r="S11075" s="1"/>
      <c r="T11075" s="1"/>
      <c r="U11075" s="1"/>
      <c r="V11075" s="1"/>
    </row>
    <row r="11076" spans="2:22" ht="11.25" x14ac:dyDescent="0.25"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Q11076" s="1"/>
      <c r="R11076" s="1"/>
      <c r="S11076" s="1"/>
      <c r="T11076" s="1"/>
      <c r="U11076" s="1"/>
      <c r="V11076" s="1"/>
    </row>
    <row r="11077" spans="2:22" ht="11.25" x14ac:dyDescent="0.25"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Q11077" s="1"/>
      <c r="R11077" s="1"/>
      <c r="S11077" s="1"/>
      <c r="T11077" s="1"/>
      <c r="U11077" s="1"/>
      <c r="V11077" s="1"/>
    </row>
    <row r="11078" spans="2:22" ht="11.25" x14ac:dyDescent="0.25"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Q11078" s="1"/>
      <c r="R11078" s="1"/>
      <c r="S11078" s="1"/>
      <c r="T11078" s="1"/>
      <c r="U11078" s="1"/>
      <c r="V11078" s="1"/>
    </row>
    <row r="11079" spans="2:22" ht="11.25" x14ac:dyDescent="0.25"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Q11079" s="1"/>
      <c r="R11079" s="1"/>
      <c r="S11079" s="1"/>
      <c r="T11079" s="1"/>
      <c r="U11079" s="1"/>
      <c r="V11079" s="1"/>
    </row>
    <row r="11080" spans="2:22" ht="11.25" x14ac:dyDescent="0.25"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Q11080" s="1"/>
      <c r="R11080" s="1"/>
      <c r="S11080" s="1"/>
      <c r="T11080" s="1"/>
      <c r="U11080" s="1"/>
      <c r="V11080" s="1"/>
    </row>
    <row r="11081" spans="2:22" ht="11.25" x14ac:dyDescent="0.25"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Q11081" s="1"/>
      <c r="R11081" s="1"/>
      <c r="S11081" s="1"/>
      <c r="T11081" s="1"/>
      <c r="U11081" s="1"/>
      <c r="V11081" s="1"/>
    </row>
    <row r="11082" spans="2:22" ht="11.25" x14ac:dyDescent="0.25"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Q11082" s="1"/>
      <c r="R11082" s="1"/>
      <c r="S11082" s="1"/>
      <c r="T11082" s="1"/>
      <c r="U11082" s="1"/>
      <c r="V11082" s="1"/>
    </row>
    <row r="11083" spans="2:22" ht="11.25" x14ac:dyDescent="0.25"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Q11083" s="1"/>
      <c r="R11083" s="1"/>
      <c r="S11083" s="1"/>
      <c r="T11083" s="1"/>
      <c r="U11083" s="1"/>
      <c r="V11083" s="1"/>
    </row>
    <row r="11084" spans="2:22" ht="11.25" x14ac:dyDescent="0.25"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Q11084" s="1"/>
      <c r="R11084" s="1"/>
      <c r="S11084" s="1"/>
      <c r="T11084" s="1"/>
      <c r="U11084" s="1"/>
      <c r="V11084" s="1"/>
    </row>
    <row r="11085" spans="2:22" ht="11.25" x14ac:dyDescent="0.25"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Q11085" s="1"/>
      <c r="R11085" s="1"/>
      <c r="S11085" s="1"/>
      <c r="T11085" s="1"/>
      <c r="U11085" s="1"/>
      <c r="V11085" s="1"/>
    </row>
    <row r="11086" spans="2:22" ht="11.25" x14ac:dyDescent="0.25"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Q11086" s="1"/>
      <c r="R11086" s="1"/>
      <c r="S11086" s="1"/>
      <c r="T11086" s="1"/>
      <c r="U11086" s="1"/>
      <c r="V11086" s="1"/>
    </row>
    <row r="11087" spans="2:22" ht="11.25" x14ac:dyDescent="0.25"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Q11087" s="1"/>
      <c r="R11087" s="1"/>
      <c r="S11087" s="1"/>
      <c r="T11087" s="1"/>
      <c r="U11087" s="1"/>
      <c r="V11087" s="1"/>
    </row>
    <row r="11088" spans="2:22" ht="11.25" x14ac:dyDescent="0.25"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Q11088" s="1"/>
      <c r="R11088" s="1"/>
      <c r="S11088" s="1"/>
      <c r="T11088" s="1"/>
      <c r="U11088" s="1"/>
      <c r="V11088" s="1"/>
    </row>
    <row r="11089" spans="2:22" ht="11.25" x14ac:dyDescent="0.25"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Q11089" s="1"/>
      <c r="R11089" s="1"/>
      <c r="S11089" s="1"/>
      <c r="T11089" s="1"/>
      <c r="U11089" s="1"/>
      <c r="V11089" s="1"/>
    </row>
    <row r="11090" spans="2:22" ht="11.25" x14ac:dyDescent="0.25"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Q11090" s="1"/>
      <c r="R11090" s="1"/>
      <c r="S11090" s="1"/>
      <c r="T11090" s="1"/>
      <c r="U11090" s="1"/>
      <c r="V11090" s="1"/>
    </row>
    <row r="11091" spans="2:22" ht="11.25" x14ac:dyDescent="0.25"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Q11091" s="1"/>
      <c r="R11091" s="1"/>
      <c r="S11091" s="1"/>
      <c r="T11091" s="1"/>
      <c r="U11091" s="1"/>
      <c r="V11091" s="1"/>
    </row>
    <row r="11092" spans="2:22" ht="11.25" x14ac:dyDescent="0.25"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Q11092" s="1"/>
      <c r="R11092" s="1"/>
      <c r="S11092" s="1"/>
      <c r="T11092" s="1"/>
      <c r="U11092" s="1"/>
      <c r="V11092" s="1"/>
    </row>
    <row r="11093" spans="2:22" ht="11.25" x14ac:dyDescent="0.25"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Q11093" s="1"/>
      <c r="R11093" s="1"/>
      <c r="S11093" s="1"/>
      <c r="T11093" s="1"/>
      <c r="U11093" s="1"/>
      <c r="V11093" s="1"/>
    </row>
    <row r="11094" spans="2:22" ht="11.25" x14ac:dyDescent="0.25"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Q11094" s="1"/>
      <c r="R11094" s="1"/>
      <c r="S11094" s="1"/>
      <c r="T11094" s="1"/>
      <c r="U11094" s="1"/>
      <c r="V11094" s="1"/>
    </row>
    <row r="11095" spans="2:22" ht="11.25" x14ac:dyDescent="0.25"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Q11095" s="1"/>
      <c r="R11095" s="1"/>
      <c r="S11095" s="1"/>
      <c r="T11095" s="1"/>
      <c r="U11095" s="1"/>
      <c r="V11095" s="1"/>
    </row>
    <row r="11096" spans="2:22" ht="11.25" x14ac:dyDescent="0.25"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Q11096" s="1"/>
      <c r="R11096" s="1"/>
      <c r="S11096" s="1"/>
      <c r="T11096" s="1"/>
      <c r="U11096" s="1"/>
      <c r="V11096" s="1"/>
    </row>
    <row r="11097" spans="2:22" ht="11.25" x14ac:dyDescent="0.25"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Q11097" s="1"/>
      <c r="R11097" s="1"/>
      <c r="S11097" s="1"/>
      <c r="T11097" s="1"/>
      <c r="U11097" s="1"/>
      <c r="V11097" s="1"/>
    </row>
    <row r="11098" spans="2:22" ht="11.25" x14ac:dyDescent="0.25"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Q11098" s="1"/>
      <c r="R11098" s="1"/>
      <c r="S11098" s="1"/>
      <c r="T11098" s="1"/>
      <c r="U11098" s="1"/>
      <c r="V11098" s="1"/>
    </row>
    <row r="11099" spans="2:22" ht="11.25" x14ac:dyDescent="0.25"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Q11099" s="1"/>
      <c r="R11099" s="1"/>
      <c r="S11099" s="1"/>
      <c r="T11099" s="1"/>
      <c r="U11099" s="1"/>
      <c r="V11099" s="1"/>
    </row>
    <row r="11100" spans="2:22" ht="11.25" x14ac:dyDescent="0.25"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Q11100" s="1"/>
      <c r="R11100" s="1"/>
      <c r="S11100" s="1"/>
      <c r="T11100" s="1"/>
      <c r="U11100" s="1"/>
      <c r="V11100" s="1"/>
    </row>
    <row r="11101" spans="2:22" ht="11.25" x14ac:dyDescent="0.25"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Q11101" s="1"/>
      <c r="R11101" s="1"/>
      <c r="S11101" s="1"/>
      <c r="T11101" s="1"/>
      <c r="U11101" s="1"/>
      <c r="V11101" s="1"/>
    </row>
    <row r="11102" spans="2:22" ht="11.25" x14ac:dyDescent="0.25"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Q11102" s="1"/>
      <c r="R11102" s="1"/>
      <c r="S11102" s="1"/>
      <c r="T11102" s="1"/>
      <c r="U11102" s="1"/>
      <c r="V11102" s="1"/>
    </row>
    <row r="11103" spans="2:22" ht="11.25" x14ac:dyDescent="0.25"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Q11103" s="1"/>
      <c r="R11103" s="1"/>
      <c r="S11103" s="1"/>
      <c r="T11103" s="1"/>
      <c r="U11103" s="1"/>
      <c r="V11103" s="1"/>
    </row>
    <row r="11104" spans="2:22" ht="11.25" x14ac:dyDescent="0.25"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Q11104" s="1"/>
      <c r="R11104" s="1"/>
      <c r="S11104" s="1"/>
      <c r="T11104" s="1"/>
      <c r="U11104" s="1"/>
      <c r="V11104" s="1"/>
    </row>
    <row r="11105" spans="2:22" ht="11.25" x14ac:dyDescent="0.25"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Q11105" s="1"/>
      <c r="R11105" s="1"/>
      <c r="S11105" s="1"/>
      <c r="T11105" s="1"/>
      <c r="U11105" s="1"/>
      <c r="V11105" s="1"/>
    </row>
    <row r="11106" spans="2:22" ht="11.25" x14ac:dyDescent="0.25"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Q11106" s="1"/>
      <c r="R11106" s="1"/>
      <c r="S11106" s="1"/>
      <c r="T11106" s="1"/>
      <c r="U11106" s="1"/>
      <c r="V11106" s="1"/>
    </row>
    <row r="11107" spans="2:22" ht="11.25" x14ac:dyDescent="0.25"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Q11107" s="1"/>
      <c r="R11107" s="1"/>
      <c r="S11107" s="1"/>
      <c r="T11107" s="1"/>
      <c r="U11107" s="1"/>
      <c r="V11107" s="1"/>
    </row>
    <row r="11108" spans="2:22" ht="11.25" x14ac:dyDescent="0.25"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Q11108" s="1"/>
      <c r="R11108" s="1"/>
      <c r="S11108" s="1"/>
      <c r="T11108" s="1"/>
      <c r="U11108" s="1"/>
      <c r="V11108" s="1"/>
    </row>
    <row r="11109" spans="2:22" ht="11.25" x14ac:dyDescent="0.25"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Q11109" s="1"/>
      <c r="R11109" s="1"/>
      <c r="S11109" s="1"/>
      <c r="T11109" s="1"/>
      <c r="U11109" s="1"/>
      <c r="V11109" s="1"/>
    </row>
    <row r="11110" spans="2:22" ht="11.25" x14ac:dyDescent="0.25"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Q11110" s="1"/>
      <c r="R11110" s="1"/>
      <c r="S11110" s="1"/>
      <c r="T11110" s="1"/>
      <c r="U11110" s="1"/>
      <c r="V11110" s="1"/>
    </row>
    <row r="11111" spans="2:22" ht="11.25" x14ac:dyDescent="0.25"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Q11111" s="1"/>
      <c r="R11111" s="1"/>
      <c r="S11111" s="1"/>
      <c r="T11111" s="1"/>
      <c r="U11111" s="1"/>
      <c r="V11111" s="1"/>
    </row>
    <row r="11112" spans="2:22" ht="11.25" x14ac:dyDescent="0.25"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Q11112" s="1"/>
      <c r="R11112" s="1"/>
      <c r="S11112" s="1"/>
      <c r="T11112" s="1"/>
      <c r="U11112" s="1"/>
      <c r="V11112" s="1"/>
    </row>
    <row r="11113" spans="2:22" ht="11.25" x14ac:dyDescent="0.25"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Q11113" s="1"/>
      <c r="R11113" s="1"/>
      <c r="S11113" s="1"/>
      <c r="T11113" s="1"/>
      <c r="U11113" s="1"/>
      <c r="V11113" s="1"/>
    </row>
    <row r="11114" spans="2:22" ht="11.25" x14ac:dyDescent="0.25"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Q11114" s="1"/>
      <c r="R11114" s="1"/>
      <c r="S11114" s="1"/>
      <c r="T11114" s="1"/>
      <c r="U11114" s="1"/>
      <c r="V11114" s="1"/>
    </row>
    <row r="11115" spans="2:22" ht="11.25" x14ac:dyDescent="0.25"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Q11115" s="1"/>
      <c r="R11115" s="1"/>
      <c r="S11115" s="1"/>
      <c r="T11115" s="1"/>
      <c r="U11115" s="1"/>
      <c r="V11115" s="1"/>
    </row>
    <row r="11116" spans="2:22" ht="11.25" x14ac:dyDescent="0.25"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Q11116" s="1"/>
      <c r="R11116" s="1"/>
      <c r="S11116" s="1"/>
      <c r="T11116" s="1"/>
      <c r="U11116" s="1"/>
      <c r="V11116" s="1"/>
    </row>
    <row r="11117" spans="2:22" ht="11.25" x14ac:dyDescent="0.25"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Q11117" s="1"/>
      <c r="R11117" s="1"/>
      <c r="S11117" s="1"/>
      <c r="T11117" s="1"/>
      <c r="U11117" s="1"/>
      <c r="V11117" s="1"/>
    </row>
    <row r="11118" spans="2:22" ht="11.25" x14ac:dyDescent="0.25"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Q11118" s="1"/>
      <c r="R11118" s="1"/>
      <c r="S11118" s="1"/>
      <c r="T11118" s="1"/>
      <c r="U11118" s="1"/>
      <c r="V11118" s="1"/>
    </row>
    <row r="11119" spans="2:22" ht="11.25" x14ac:dyDescent="0.25"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Q11119" s="1"/>
      <c r="R11119" s="1"/>
      <c r="S11119" s="1"/>
      <c r="T11119" s="1"/>
      <c r="U11119" s="1"/>
      <c r="V11119" s="1"/>
    </row>
    <row r="11120" spans="2:22" ht="11.25" x14ac:dyDescent="0.25"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Q11120" s="1"/>
      <c r="R11120" s="1"/>
      <c r="S11120" s="1"/>
      <c r="T11120" s="1"/>
      <c r="U11120" s="1"/>
      <c r="V11120" s="1"/>
    </row>
    <row r="11121" spans="2:22" ht="11.25" x14ac:dyDescent="0.25"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Q11121" s="1"/>
      <c r="R11121" s="1"/>
      <c r="S11121" s="1"/>
      <c r="T11121" s="1"/>
      <c r="U11121" s="1"/>
      <c r="V11121" s="1"/>
    </row>
    <row r="11122" spans="2:22" ht="11.25" x14ac:dyDescent="0.25"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Q11122" s="1"/>
      <c r="R11122" s="1"/>
      <c r="S11122" s="1"/>
      <c r="T11122" s="1"/>
      <c r="U11122" s="1"/>
      <c r="V11122" s="1"/>
    </row>
    <row r="11123" spans="2:22" ht="11.25" x14ac:dyDescent="0.25"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Q11123" s="1"/>
      <c r="R11123" s="1"/>
      <c r="S11123" s="1"/>
      <c r="T11123" s="1"/>
      <c r="U11123" s="1"/>
      <c r="V11123" s="1"/>
    </row>
    <row r="11124" spans="2:22" ht="11.25" x14ac:dyDescent="0.25"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Q11124" s="1"/>
      <c r="R11124" s="1"/>
      <c r="S11124" s="1"/>
      <c r="T11124" s="1"/>
      <c r="U11124" s="1"/>
      <c r="V11124" s="1"/>
    </row>
    <row r="11125" spans="2:22" ht="11.25" x14ac:dyDescent="0.25"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Q11125" s="1"/>
      <c r="R11125" s="1"/>
      <c r="S11125" s="1"/>
      <c r="T11125" s="1"/>
      <c r="U11125" s="1"/>
      <c r="V11125" s="1"/>
    </row>
    <row r="11126" spans="2:22" ht="11.25" x14ac:dyDescent="0.25"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Q11126" s="1"/>
      <c r="R11126" s="1"/>
      <c r="S11126" s="1"/>
      <c r="T11126" s="1"/>
      <c r="U11126" s="1"/>
      <c r="V11126" s="1"/>
    </row>
    <row r="11127" spans="2:22" ht="11.25" x14ac:dyDescent="0.25"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Q11127" s="1"/>
      <c r="R11127" s="1"/>
      <c r="S11127" s="1"/>
      <c r="T11127" s="1"/>
      <c r="U11127" s="1"/>
      <c r="V11127" s="1"/>
    </row>
    <row r="11128" spans="2:22" ht="11.25" x14ac:dyDescent="0.25"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Q11128" s="1"/>
      <c r="R11128" s="1"/>
      <c r="S11128" s="1"/>
      <c r="T11128" s="1"/>
      <c r="U11128" s="1"/>
      <c r="V11128" s="1"/>
    </row>
    <row r="11129" spans="2:22" ht="11.25" x14ac:dyDescent="0.25"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Q11129" s="1"/>
      <c r="R11129" s="1"/>
      <c r="S11129" s="1"/>
      <c r="T11129" s="1"/>
      <c r="U11129" s="1"/>
      <c r="V11129" s="1"/>
    </row>
    <row r="11130" spans="2:22" ht="11.25" x14ac:dyDescent="0.25"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Q11130" s="1"/>
      <c r="R11130" s="1"/>
      <c r="S11130" s="1"/>
      <c r="T11130" s="1"/>
      <c r="U11130" s="1"/>
      <c r="V11130" s="1"/>
    </row>
    <row r="11131" spans="2:22" ht="11.25" x14ac:dyDescent="0.25"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Q11131" s="1"/>
      <c r="R11131" s="1"/>
      <c r="S11131" s="1"/>
      <c r="T11131" s="1"/>
      <c r="U11131" s="1"/>
      <c r="V11131" s="1"/>
    </row>
    <row r="11132" spans="2:22" ht="11.25" x14ac:dyDescent="0.25"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Q11132" s="1"/>
      <c r="R11132" s="1"/>
      <c r="S11132" s="1"/>
      <c r="T11132" s="1"/>
      <c r="U11132" s="1"/>
      <c r="V11132" s="1"/>
    </row>
    <row r="11133" spans="2:22" ht="11.25" x14ac:dyDescent="0.25"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Q11133" s="1"/>
      <c r="R11133" s="1"/>
      <c r="S11133" s="1"/>
      <c r="T11133" s="1"/>
      <c r="U11133" s="1"/>
      <c r="V11133" s="1"/>
    </row>
    <row r="11134" spans="2:22" ht="11.25" x14ac:dyDescent="0.25"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Q11134" s="1"/>
      <c r="R11134" s="1"/>
      <c r="S11134" s="1"/>
      <c r="T11134" s="1"/>
      <c r="U11134" s="1"/>
      <c r="V11134" s="1"/>
    </row>
    <row r="11135" spans="2:22" ht="11.25" x14ac:dyDescent="0.25"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Q11135" s="1"/>
      <c r="R11135" s="1"/>
      <c r="S11135" s="1"/>
      <c r="T11135" s="1"/>
      <c r="U11135" s="1"/>
      <c r="V11135" s="1"/>
    </row>
    <row r="11136" spans="2:22" ht="11.25" x14ac:dyDescent="0.25"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Q11136" s="1"/>
      <c r="R11136" s="1"/>
      <c r="S11136" s="1"/>
      <c r="T11136" s="1"/>
      <c r="U11136" s="1"/>
      <c r="V11136" s="1"/>
    </row>
    <row r="11137" spans="2:22" ht="11.25" x14ac:dyDescent="0.25"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Q11137" s="1"/>
      <c r="R11137" s="1"/>
      <c r="S11137" s="1"/>
      <c r="T11137" s="1"/>
      <c r="U11137" s="1"/>
      <c r="V11137" s="1"/>
    </row>
    <row r="11138" spans="2:22" ht="11.25" x14ac:dyDescent="0.25"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Q11138" s="1"/>
      <c r="R11138" s="1"/>
      <c r="S11138" s="1"/>
      <c r="T11138" s="1"/>
      <c r="U11138" s="1"/>
      <c r="V11138" s="1"/>
    </row>
    <row r="11139" spans="2:22" ht="11.25" x14ac:dyDescent="0.25"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Q11139" s="1"/>
      <c r="R11139" s="1"/>
      <c r="S11139" s="1"/>
      <c r="T11139" s="1"/>
      <c r="U11139" s="1"/>
      <c r="V11139" s="1"/>
    </row>
    <row r="11140" spans="2:22" ht="11.25" x14ac:dyDescent="0.25"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Q11140" s="1"/>
      <c r="R11140" s="1"/>
      <c r="S11140" s="1"/>
      <c r="T11140" s="1"/>
      <c r="U11140" s="1"/>
      <c r="V11140" s="1"/>
    </row>
    <row r="11141" spans="2:22" ht="11.25" x14ac:dyDescent="0.25"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Q11141" s="1"/>
      <c r="R11141" s="1"/>
      <c r="S11141" s="1"/>
      <c r="T11141" s="1"/>
      <c r="U11141" s="1"/>
      <c r="V11141" s="1"/>
    </row>
    <row r="11142" spans="2:22" ht="11.25" x14ac:dyDescent="0.25"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Q11142" s="1"/>
      <c r="R11142" s="1"/>
      <c r="S11142" s="1"/>
      <c r="T11142" s="1"/>
      <c r="U11142" s="1"/>
      <c r="V11142" s="1"/>
    </row>
    <row r="11143" spans="2:22" ht="11.25" x14ac:dyDescent="0.25"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Q11143" s="1"/>
      <c r="R11143" s="1"/>
      <c r="S11143" s="1"/>
      <c r="T11143" s="1"/>
      <c r="U11143" s="1"/>
      <c r="V11143" s="1"/>
    </row>
    <row r="11144" spans="2:22" ht="11.25" x14ac:dyDescent="0.25"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Q11144" s="1"/>
      <c r="R11144" s="1"/>
      <c r="S11144" s="1"/>
      <c r="T11144" s="1"/>
      <c r="U11144" s="1"/>
      <c r="V11144" s="1"/>
    </row>
    <row r="11145" spans="2:22" ht="11.25" x14ac:dyDescent="0.25"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Q11145" s="1"/>
      <c r="R11145" s="1"/>
      <c r="S11145" s="1"/>
      <c r="T11145" s="1"/>
      <c r="U11145" s="1"/>
      <c r="V11145" s="1"/>
    </row>
    <row r="11146" spans="2:22" ht="11.25" x14ac:dyDescent="0.25"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Q11146" s="1"/>
      <c r="R11146" s="1"/>
      <c r="S11146" s="1"/>
      <c r="T11146" s="1"/>
      <c r="U11146" s="1"/>
      <c r="V11146" s="1"/>
    </row>
    <row r="11147" spans="2:22" ht="11.25" x14ac:dyDescent="0.25"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Q11147" s="1"/>
      <c r="R11147" s="1"/>
      <c r="S11147" s="1"/>
      <c r="T11147" s="1"/>
      <c r="U11147" s="1"/>
      <c r="V11147" s="1"/>
    </row>
    <row r="11148" spans="2:22" ht="11.25" x14ac:dyDescent="0.25"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Q11148" s="1"/>
      <c r="R11148" s="1"/>
      <c r="S11148" s="1"/>
      <c r="T11148" s="1"/>
      <c r="U11148" s="1"/>
      <c r="V11148" s="1"/>
    </row>
    <row r="11149" spans="2:22" ht="11.25" x14ac:dyDescent="0.25"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Q11149" s="1"/>
      <c r="R11149" s="1"/>
      <c r="S11149" s="1"/>
      <c r="T11149" s="1"/>
      <c r="U11149" s="1"/>
      <c r="V11149" s="1"/>
    </row>
    <row r="11150" spans="2:22" ht="11.25" x14ac:dyDescent="0.25"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Q11150" s="1"/>
      <c r="R11150" s="1"/>
      <c r="S11150" s="1"/>
      <c r="T11150" s="1"/>
      <c r="U11150" s="1"/>
      <c r="V11150" s="1"/>
    </row>
    <row r="11151" spans="2:22" ht="11.25" x14ac:dyDescent="0.25"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Q11151" s="1"/>
      <c r="R11151" s="1"/>
      <c r="S11151" s="1"/>
      <c r="T11151" s="1"/>
      <c r="U11151" s="1"/>
      <c r="V11151" s="1"/>
    </row>
    <row r="11152" spans="2:22" ht="11.25" x14ac:dyDescent="0.25"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Q11152" s="1"/>
      <c r="R11152" s="1"/>
      <c r="S11152" s="1"/>
      <c r="T11152" s="1"/>
      <c r="U11152" s="1"/>
      <c r="V11152" s="1"/>
    </row>
    <row r="11153" spans="2:22" ht="11.25" x14ac:dyDescent="0.25"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Q11153" s="1"/>
      <c r="R11153" s="1"/>
      <c r="S11153" s="1"/>
      <c r="T11153" s="1"/>
      <c r="U11153" s="1"/>
      <c r="V11153" s="1"/>
    </row>
    <row r="11154" spans="2:22" ht="11.25" x14ac:dyDescent="0.25"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Q11154" s="1"/>
      <c r="R11154" s="1"/>
      <c r="S11154" s="1"/>
      <c r="T11154" s="1"/>
      <c r="U11154" s="1"/>
      <c r="V11154" s="1"/>
    </row>
    <row r="11155" spans="2:22" ht="11.25" x14ac:dyDescent="0.25"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Q11155" s="1"/>
      <c r="R11155" s="1"/>
      <c r="S11155" s="1"/>
      <c r="T11155" s="1"/>
      <c r="U11155" s="1"/>
      <c r="V11155" s="1"/>
    </row>
    <row r="11156" spans="2:22" ht="11.25" x14ac:dyDescent="0.25"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Q11156" s="1"/>
      <c r="R11156" s="1"/>
      <c r="S11156" s="1"/>
      <c r="T11156" s="1"/>
      <c r="U11156" s="1"/>
      <c r="V11156" s="1"/>
    </row>
    <row r="11157" spans="2:22" ht="11.25" x14ac:dyDescent="0.25"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Q11157" s="1"/>
      <c r="R11157" s="1"/>
      <c r="S11157" s="1"/>
      <c r="T11157" s="1"/>
      <c r="U11157" s="1"/>
      <c r="V11157" s="1"/>
    </row>
    <row r="11158" spans="2:22" ht="11.25" x14ac:dyDescent="0.25"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Q11158" s="1"/>
      <c r="R11158" s="1"/>
      <c r="S11158" s="1"/>
      <c r="T11158" s="1"/>
      <c r="U11158" s="1"/>
      <c r="V11158" s="1"/>
    </row>
    <row r="11159" spans="2:22" ht="11.25" x14ac:dyDescent="0.25"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Q11159" s="1"/>
      <c r="R11159" s="1"/>
      <c r="S11159" s="1"/>
      <c r="T11159" s="1"/>
      <c r="U11159" s="1"/>
      <c r="V11159" s="1"/>
    </row>
    <row r="11160" spans="2:22" ht="11.25" x14ac:dyDescent="0.25"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Q11160" s="1"/>
      <c r="R11160" s="1"/>
      <c r="S11160" s="1"/>
      <c r="T11160" s="1"/>
      <c r="U11160" s="1"/>
      <c r="V11160" s="1"/>
    </row>
    <row r="11161" spans="2:22" ht="11.25" x14ac:dyDescent="0.25"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Q11161" s="1"/>
      <c r="R11161" s="1"/>
      <c r="S11161" s="1"/>
      <c r="T11161" s="1"/>
      <c r="U11161" s="1"/>
      <c r="V11161" s="1"/>
    </row>
    <row r="11162" spans="2:22" ht="11.25" x14ac:dyDescent="0.25"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Q11162" s="1"/>
      <c r="R11162" s="1"/>
      <c r="S11162" s="1"/>
      <c r="T11162" s="1"/>
      <c r="U11162" s="1"/>
      <c r="V11162" s="1"/>
    </row>
    <row r="11163" spans="2:22" ht="11.25" x14ac:dyDescent="0.25"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Q11163" s="1"/>
      <c r="R11163" s="1"/>
      <c r="S11163" s="1"/>
      <c r="T11163" s="1"/>
      <c r="U11163" s="1"/>
      <c r="V11163" s="1"/>
    </row>
    <row r="11164" spans="2:22" ht="11.25" x14ac:dyDescent="0.25"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Q11164" s="1"/>
      <c r="R11164" s="1"/>
      <c r="S11164" s="1"/>
      <c r="T11164" s="1"/>
      <c r="U11164" s="1"/>
      <c r="V11164" s="1"/>
    </row>
    <row r="11165" spans="2:22" ht="11.25" x14ac:dyDescent="0.25"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Q11165" s="1"/>
      <c r="R11165" s="1"/>
      <c r="S11165" s="1"/>
      <c r="T11165" s="1"/>
      <c r="U11165" s="1"/>
      <c r="V11165" s="1"/>
    </row>
    <row r="11166" spans="2:22" ht="11.25" x14ac:dyDescent="0.25"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Q11166" s="1"/>
      <c r="R11166" s="1"/>
      <c r="S11166" s="1"/>
      <c r="T11166" s="1"/>
      <c r="U11166" s="1"/>
      <c r="V11166" s="1"/>
    </row>
    <row r="11167" spans="2:22" ht="11.25" x14ac:dyDescent="0.25"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Q11167" s="1"/>
      <c r="R11167" s="1"/>
      <c r="S11167" s="1"/>
      <c r="T11167" s="1"/>
      <c r="U11167" s="1"/>
      <c r="V11167" s="1"/>
    </row>
    <row r="11168" spans="2:22" ht="11.25" x14ac:dyDescent="0.25"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Q11168" s="1"/>
      <c r="R11168" s="1"/>
      <c r="S11168" s="1"/>
      <c r="T11168" s="1"/>
      <c r="U11168" s="1"/>
      <c r="V11168" s="1"/>
    </row>
    <row r="11169" spans="2:22" ht="11.25" x14ac:dyDescent="0.25"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Q11169" s="1"/>
      <c r="R11169" s="1"/>
      <c r="S11169" s="1"/>
      <c r="T11169" s="1"/>
      <c r="U11169" s="1"/>
      <c r="V11169" s="1"/>
    </row>
    <row r="11170" spans="2:22" ht="11.25" x14ac:dyDescent="0.25"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Q11170" s="1"/>
      <c r="R11170" s="1"/>
      <c r="S11170" s="1"/>
      <c r="T11170" s="1"/>
      <c r="U11170" s="1"/>
      <c r="V11170" s="1"/>
    </row>
    <row r="11171" spans="2:22" ht="11.25" x14ac:dyDescent="0.25"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Q11171" s="1"/>
      <c r="R11171" s="1"/>
      <c r="S11171" s="1"/>
      <c r="T11171" s="1"/>
      <c r="U11171" s="1"/>
      <c r="V11171" s="1"/>
    </row>
    <row r="11172" spans="2:22" ht="11.25" x14ac:dyDescent="0.25"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Q11172" s="1"/>
      <c r="R11172" s="1"/>
      <c r="S11172" s="1"/>
      <c r="T11172" s="1"/>
      <c r="U11172" s="1"/>
      <c r="V11172" s="1"/>
    </row>
    <row r="11173" spans="2:22" ht="11.25" x14ac:dyDescent="0.25"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Q11173" s="1"/>
      <c r="R11173" s="1"/>
      <c r="S11173" s="1"/>
      <c r="T11173" s="1"/>
      <c r="U11173" s="1"/>
      <c r="V11173" s="1"/>
    </row>
    <row r="11174" spans="2:22" ht="11.25" x14ac:dyDescent="0.25"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Q11174" s="1"/>
      <c r="R11174" s="1"/>
      <c r="S11174" s="1"/>
      <c r="T11174" s="1"/>
      <c r="U11174" s="1"/>
      <c r="V11174" s="1"/>
    </row>
    <row r="11175" spans="2:22" ht="11.25" x14ac:dyDescent="0.25"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Q11175" s="1"/>
      <c r="R11175" s="1"/>
      <c r="S11175" s="1"/>
      <c r="T11175" s="1"/>
      <c r="U11175" s="1"/>
      <c r="V11175" s="1"/>
    </row>
    <row r="11176" spans="2:22" ht="11.25" x14ac:dyDescent="0.25"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Q11176" s="1"/>
      <c r="R11176" s="1"/>
      <c r="S11176" s="1"/>
      <c r="T11176" s="1"/>
      <c r="U11176" s="1"/>
      <c r="V11176" s="1"/>
    </row>
    <row r="11177" spans="2:22" ht="11.25" x14ac:dyDescent="0.25"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Q11177" s="1"/>
      <c r="R11177" s="1"/>
      <c r="S11177" s="1"/>
      <c r="T11177" s="1"/>
      <c r="U11177" s="1"/>
      <c r="V11177" s="1"/>
    </row>
    <row r="11178" spans="2:22" ht="11.25" x14ac:dyDescent="0.25"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Q11178" s="1"/>
      <c r="R11178" s="1"/>
      <c r="S11178" s="1"/>
      <c r="T11178" s="1"/>
      <c r="U11178" s="1"/>
      <c r="V11178" s="1"/>
    </row>
    <row r="11179" spans="2:22" ht="11.25" x14ac:dyDescent="0.25"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Q11179" s="1"/>
      <c r="R11179" s="1"/>
      <c r="S11179" s="1"/>
      <c r="T11179" s="1"/>
      <c r="U11179" s="1"/>
      <c r="V11179" s="1"/>
    </row>
    <row r="11180" spans="2:22" ht="11.25" x14ac:dyDescent="0.25"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Q11180" s="1"/>
      <c r="R11180" s="1"/>
      <c r="S11180" s="1"/>
      <c r="T11180" s="1"/>
      <c r="U11180" s="1"/>
      <c r="V11180" s="1"/>
    </row>
    <row r="11181" spans="2:22" ht="11.25" x14ac:dyDescent="0.25"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Q11181" s="1"/>
      <c r="R11181" s="1"/>
      <c r="S11181" s="1"/>
      <c r="T11181" s="1"/>
      <c r="U11181" s="1"/>
      <c r="V11181" s="1"/>
    </row>
    <row r="11182" spans="2:22" ht="11.25" x14ac:dyDescent="0.25"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Q11182" s="1"/>
      <c r="R11182" s="1"/>
      <c r="S11182" s="1"/>
      <c r="T11182" s="1"/>
      <c r="U11182" s="1"/>
      <c r="V11182" s="1"/>
    </row>
    <row r="11183" spans="2:22" ht="11.25" x14ac:dyDescent="0.25"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Q11183" s="1"/>
      <c r="R11183" s="1"/>
      <c r="S11183" s="1"/>
      <c r="T11183" s="1"/>
      <c r="U11183" s="1"/>
      <c r="V11183" s="1"/>
    </row>
    <row r="11184" spans="2:22" ht="11.25" x14ac:dyDescent="0.25"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Q11184" s="1"/>
      <c r="R11184" s="1"/>
      <c r="S11184" s="1"/>
      <c r="T11184" s="1"/>
      <c r="U11184" s="1"/>
      <c r="V11184" s="1"/>
    </row>
    <row r="11185" spans="2:22" ht="11.25" x14ac:dyDescent="0.25"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Q11185" s="1"/>
      <c r="R11185" s="1"/>
      <c r="S11185" s="1"/>
      <c r="T11185" s="1"/>
      <c r="U11185" s="1"/>
      <c r="V11185" s="1"/>
    </row>
    <row r="11186" spans="2:22" ht="11.25" x14ac:dyDescent="0.25"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Q11186" s="1"/>
      <c r="R11186" s="1"/>
      <c r="S11186" s="1"/>
      <c r="T11186" s="1"/>
      <c r="U11186" s="1"/>
      <c r="V11186" s="1"/>
    </row>
    <row r="11187" spans="2:22" ht="11.25" x14ac:dyDescent="0.25"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Q11187" s="1"/>
      <c r="R11187" s="1"/>
      <c r="S11187" s="1"/>
      <c r="T11187" s="1"/>
      <c r="U11187" s="1"/>
      <c r="V11187" s="1"/>
    </row>
    <row r="11188" spans="2:22" ht="11.25" x14ac:dyDescent="0.25"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Q11188" s="1"/>
      <c r="R11188" s="1"/>
      <c r="S11188" s="1"/>
      <c r="T11188" s="1"/>
      <c r="U11188" s="1"/>
      <c r="V11188" s="1"/>
    </row>
    <row r="11189" spans="2:22" ht="11.25" x14ac:dyDescent="0.25"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Q11189" s="1"/>
      <c r="R11189" s="1"/>
      <c r="S11189" s="1"/>
      <c r="T11189" s="1"/>
      <c r="U11189" s="1"/>
      <c r="V11189" s="1"/>
    </row>
    <row r="11190" spans="2:22" ht="11.25" x14ac:dyDescent="0.25"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Q11190" s="1"/>
      <c r="R11190" s="1"/>
      <c r="S11190" s="1"/>
      <c r="T11190" s="1"/>
      <c r="U11190" s="1"/>
      <c r="V11190" s="1"/>
    </row>
    <row r="11191" spans="2:22" ht="11.25" x14ac:dyDescent="0.25"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Q11191" s="1"/>
      <c r="R11191" s="1"/>
      <c r="S11191" s="1"/>
      <c r="T11191" s="1"/>
      <c r="U11191" s="1"/>
      <c r="V11191" s="1"/>
    </row>
    <row r="11192" spans="2:22" ht="11.25" x14ac:dyDescent="0.25"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Q11192" s="1"/>
      <c r="R11192" s="1"/>
      <c r="S11192" s="1"/>
      <c r="T11192" s="1"/>
      <c r="U11192" s="1"/>
      <c r="V11192" s="1"/>
    </row>
    <row r="11193" spans="2:22" ht="11.25" x14ac:dyDescent="0.25"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Q11193" s="1"/>
      <c r="R11193" s="1"/>
      <c r="S11193" s="1"/>
      <c r="T11193" s="1"/>
      <c r="U11193" s="1"/>
      <c r="V11193" s="1"/>
    </row>
    <row r="11194" spans="2:22" ht="11.25" x14ac:dyDescent="0.25"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Q11194" s="1"/>
      <c r="R11194" s="1"/>
      <c r="S11194" s="1"/>
      <c r="T11194" s="1"/>
      <c r="U11194" s="1"/>
      <c r="V11194" s="1"/>
    </row>
    <row r="11195" spans="2:22" ht="11.25" x14ac:dyDescent="0.25"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Q11195" s="1"/>
      <c r="R11195" s="1"/>
      <c r="S11195" s="1"/>
      <c r="T11195" s="1"/>
      <c r="U11195" s="1"/>
      <c r="V11195" s="1"/>
    </row>
    <row r="11196" spans="2:22" ht="11.25" x14ac:dyDescent="0.25"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Q11196" s="1"/>
      <c r="R11196" s="1"/>
      <c r="S11196" s="1"/>
      <c r="T11196" s="1"/>
      <c r="U11196" s="1"/>
      <c r="V11196" s="1"/>
    </row>
    <row r="11197" spans="2:22" ht="11.25" x14ac:dyDescent="0.25"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Q11197" s="1"/>
      <c r="R11197" s="1"/>
      <c r="S11197" s="1"/>
      <c r="T11197" s="1"/>
      <c r="U11197" s="1"/>
      <c r="V11197" s="1"/>
    </row>
    <row r="11198" spans="2:22" ht="11.25" x14ac:dyDescent="0.25"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Q11198" s="1"/>
      <c r="R11198" s="1"/>
      <c r="S11198" s="1"/>
      <c r="T11198" s="1"/>
      <c r="U11198" s="1"/>
      <c r="V11198" s="1"/>
    </row>
    <row r="11199" spans="2:22" ht="11.25" x14ac:dyDescent="0.25"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Q11199" s="1"/>
      <c r="R11199" s="1"/>
      <c r="S11199" s="1"/>
      <c r="T11199" s="1"/>
      <c r="U11199" s="1"/>
      <c r="V11199" s="1"/>
    </row>
    <row r="11200" spans="2:22" ht="11.25" x14ac:dyDescent="0.25"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Q11200" s="1"/>
      <c r="R11200" s="1"/>
      <c r="S11200" s="1"/>
      <c r="T11200" s="1"/>
      <c r="U11200" s="1"/>
      <c r="V11200" s="1"/>
    </row>
    <row r="11201" spans="2:22" ht="11.25" x14ac:dyDescent="0.25"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Q11201" s="1"/>
      <c r="R11201" s="1"/>
      <c r="S11201" s="1"/>
      <c r="T11201" s="1"/>
      <c r="U11201" s="1"/>
      <c r="V11201" s="1"/>
    </row>
    <row r="11202" spans="2:22" ht="11.25" x14ac:dyDescent="0.25"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Q11202" s="1"/>
      <c r="R11202" s="1"/>
      <c r="S11202" s="1"/>
      <c r="T11202" s="1"/>
      <c r="U11202" s="1"/>
      <c r="V11202" s="1"/>
    </row>
    <row r="11203" spans="2:22" ht="11.25" x14ac:dyDescent="0.25"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Q11203" s="1"/>
      <c r="R11203" s="1"/>
      <c r="S11203" s="1"/>
      <c r="T11203" s="1"/>
      <c r="U11203" s="1"/>
      <c r="V11203" s="1"/>
    </row>
    <row r="11204" spans="2:22" ht="11.25" x14ac:dyDescent="0.25"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Q11204" s="1"/>
      <c r="R11204" s="1"/>
      <c r="S11204" s="1"/>
      <c r="T11204" s="1"/>
      <c r="U11204" s="1"/>
      <c r="V11204" s="1"/>
    </row>
    <row r="11205" spans="2:22" ht="11.25" x14ac:dyDescent="0.25"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Q11205" s="1"/>
      <c r="R11205" s="1"/>
      <c r="S11205" s="1"/>
      <c r="T11205" s="1"/>
      <c r="U11205" s="1"/>
      <c r="V11205" s="1"/>
    </row>
    <row r="11206" spans="2:22" ht="11.25" x14ac:dyDescent="0.25"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Q11206" s="1"/>
      <c r="R11206" s="1"/>
      <c r="S11206" s="1"/>
      <c r="T11206" s="1"/>
      <c r="U11206" s="1"/>
      <c r="V11206" s="1"/>
    </row>
    <row r="11207" spans="2:22" ht="11.25" x14ac:dyDescent="0.25"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Q11207" s="1"/>
      <c r="R11207" s="1"/>
      <c r="S11207" s="1"/>
      <c r="T11207" s="1"/>
      <c r="U11207" s="1"/>
      <c r="V11207" s="1"/>
    </row>
    <row r="11208" spans="2:22" ht="11.25" x14ac:dyDescent="0.25"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Q11208" s="1"/>
      <c r="R11208" s="1"/>
      <c r="S11208" s="1"/>
      <c r="T11208" s="1"/>
      <c r="U11208" s="1"/>
      <c r="V11208" s="1"/>
    </row>
    <row r="11209" spans="2:22" ht="11.25" x14ac:dyDescent="0.25"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Q11209" s="1"/>
      <c r="R11209" s="1"/>
      <c r="S11209" s="1"/>
      <c r="T11209" s="1"/>
      <c r="U11209" s="1"/>
      <c r="V11209" s="1"/>
    </row>
    <row r="11210" spans="2:22" ht="11.25" x14ac:dyDescent="0.25"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Q11210" s="1"/>
      <c r="R11210" s="1"/>
      <c r="S11210" s="1"/>
      <c r="T11210" s="1"/>
      <c r="U11210" s="1"/>
      <c r="V11210" s="1"/>
    </row>
    <row r="11211" spans="2:22" ht="11.25" x14ac:dyDescent="0.25"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Q11211" s="1"/>
      <c r="R11211" s="1"/>
      <c r="S11211" s="1"/>
      <c r="T11211" s="1"/>
      <c r="U11211" s="1"/>
      <c r="V11211" s="1"/>
    </row>
    <row r="11212" spans="2:22" ht="11.25" x14ac:dyDescent="0.25"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Q11212" s="1"/>
      <c r="R11212" s="1"/>
      <c r="S11212" s="1"/>
      <c r="T11212" s="1"/>
      <c r="U11212" s="1"/>
      <c r="V11212" s="1"/>
    </row>
    <row r="11213" spans="2:22" ht="11.25" x14ac:dyDescent="0.25"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Q11213" s="1"/>
      <c r="R11213" s="1"/>
      <c r="S11213" s="1"/>
      <c r="T11213" s="1"/>
      <c r="U11213" s="1"/>
      <c r="V11213" s="1"/>
    </row>
    <row r="11214" spans="2:22" ht="11.25" x14ac:dyDescent="0.25"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Q11214" s="1"/>
      <c r="R11214" s="1"/>
      <c r="S11214" s="1"/>
      <c r="T11214" s="1"/>
      <c r="U11214" s="1"/>
      <c r="V11214" s="1"/>
    </row>
    <row r="11215" spans="2:22" ht="11.25" x14ac:dyDescent="0.25"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Q11215" s="1"/>
      <c r="R11215" s="1"/>
      <c r="S11215" s="1"/>
      <c r="T11215" s="1"/>
      <c r="U11215" s="1"/>
      <c r="V11215" s="1"/>
    </row>
    <row r="11216" spans="2:22" ht="11.25" x14ac:dyDescent="0.25"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Q11216" s="1"/>
      <c r="R11216" s="1"/>
      <c r="S11216" s="1"/>
      <c r="T11216" s="1"/>
      <c r="U11216" s="1"/>
      <c r="V11216" s="1"/>
    </row>
    <row r="11217" spans="2:22" ht="11.25" x14ac:dyDescent="0.25"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Q11217" s="1"/>
      <c r="R11217" s="1"/>
      <c r="S11217" s="1"/>
      <c r="T11217" s="1"/>
      <c r="U11217" s="1"/>
      <c r="V11217" s="1"/>
    </row>
    <row r="11218" spans="2:22" ht="11.25" x14ac:dyDescent="0.25"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Q11218" s="1"/>
      <c r="R11218" s="1"/>
      <c r="S11218" s="1"/>
      <c r="T11218" s="1"/>
      <c r="U11218" s="1"/>
      <c r="V11218" s="1"/>
    </row>
    <row r="11219" spans="2:22" ht="11.25" x14ac:dyDescent="0.25"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Q11219" s="1"/>
      <c r="R11219" s="1"/>
      <c r="S11219" s="1"/>
      <c r="T11219" s="1"/>
      <c r="U11219" s="1"/>
      <c r="V11219" s="1"/>
    </row>
    <row r="11220" spans="2:22" ht="11.25" x14ac:dyDescent="0.25"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Q11220" s="1"/>
      <c r="R11220" s="1"/>
      <c r="S11220" s="1"/>
      <c r="T11220" s="1"/>
      <c r="U11220" s="1"/>
      <c r="V11220" s="1"/>
    </row>
    <row r="11221" spans="2:22" ht="11.25" x14ac:dyDescent="0.25"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Q11221" s="1"/>
      <c r="R11221" s="1"/>
      <c r="S11221" s="1"/>
      <c r="T11221" s="1"/>
      <c r="U11221" s="1"/>
      <c r="V11221" s="1"/>
    </row>
    <row r="11222" spans="2:22" ht="11.25" x14ac:dyDescent="0.25"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Q11222" s="1"/>
      <c r="R11222" s="1"/>
      <c r="S11222" s="1"/>
      <c r="T11222" s="1"/>
      <c r="U11222" s="1"/>
      <c r="V11222" s="1"/>
    </row>
    <row r="11223" spans="2:22" ht="11.25" x14ac:dyDescent="0.25"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Q11223" s="1"/>
      <c r="R11223" s="1"/>
      <c r="S11223" s="1"/>
      <c r="T11223" s="1"/>
      <c r="U11223" s="1"/>
      <c r="V11223" s="1"/>
    </row>
    <row r="11224" spans="2:22" ht="11.25" x14ac:dyDescent="0.25"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Q11224" s="1"/>
      <c r="R11224" s="1"/>
      <c r="S11224" s="1"/>
      <c r="T11224" s="1"/>
      <c r="U11224" s="1"/>
      <c r="V11224" s="1"/>
    </row>
    <row r="11225" spans="2:22" ht="11.25" x14ac:dyDescent="0.25"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Q11225" s="1"/>
      <c r="R11225" s="1"/>
      <c r="S11225" s="1"/>
      <c r="T11225" s="1"/>
      <c r="U11225" s="1"/>
      <c r="V11225" s="1"/>
    </row>
    <row r="11226" spans="2:22" ht="11.25" x14ac:dyDescent="0.25"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Q11226" s="1"/>
      <c r="R11226" s="1"/>
      <c r="S11226" s="1"/>
      <c r="T11226" s="1"/>
      <c r="U11226" s="1"/>
      <c r="V11226" s="1"/>
    </row>
    <row r="11227" spans="2:22" ht="11.25" x14ac:dyDescent="0.25"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Q11227" s="1"/>
      <c r="R11227" s="1"/>
      <c r="S11227" s="1"/>
      <c r="T11227" s="1"/>
      <c r="U11227" s="1"/>
      <c r="V11227" s="1"/>
    </row>
    <row r="11228" spans="2:22" ht="11.25" x14ac:dyDescent="0.25"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Q11228" s="1"/>
      <c r="R11228" s="1"/>
      <c r="S11228" s="1"/>
      <c r="T11228" s="1"/>
      <c r="U11228" s="1"/>
      <c r="V11228" s="1"/>
    </row>
    <row r="11229" spans="2:22" ht="11.25" x14ac:dyDescent="0.25"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Q11229" s="1"/>
      <c r="R11229" s="1"/>
      <c r="S11229" s="1"/>
      <c r="T11229" s="1"/>
      <c r="U11229" s="1"/>
      <c r="V11229" s="1"/>
    </row>
    <row r="11230" spans="2:22" ht="11.25" x14ac:dyDescent="0.25"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Q11230" s="1"/>
      <c r="R11230" s="1"/>
      <c r="S11230" s="1"/>
      <c r="T11230" s="1"/>
      <c r="U11230" s="1"/>
      <c r="V11230" s="1"/>
    </row>
    <row r="11231" spans="2:22" ht="11.25" x14ac:dyDescent="0.25"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Q11231" s="1"/>
      <c r="R11231" s="1"/>
      <c r="S11231" s="1"/>
      <c r="T11231" s="1"/>
      <c r="U11231" s="1"/>
      <c r="V11231" s="1"/>
    </row>
    <row r="11232" spans="2:22" ht="11.25" x14ac:dyDescent="0.25"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Q11232" s="1"/>
      <c r="R11232" s="1"/>
      <c r="S11232" s="1"/>
      <c r="T11232" s="1"/>
      <c r="U11232" s="1"/>
      <c r="V11232" s="1"/>
    </row>
    <row r="11233" spans="2:22" ht="11.25" x14ac:dyDescent="0.25"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Q11233" s="1"/>
      <c r="R11233" s="1"/>
      <c r="S11233" s="1"/>
      <c r="T11233" s="1"/>
      <c r="U11233" s="1"/>
      <c r="V11233" s="1"/>
    </row>
    <row r="11234" spans="2:22" ht="11.25" x14ac:dyDescent="0.25"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Q11234" s="1"/>
      <c r="R11234" s="1"/>
      <c r="S11234" s="1"/>
      <c r="T11234" s="1"/>
      <c r="U11234" s="1"/>
      <c r="V11234" s="1"/>
    </row>
    <row r="11235" spans="2:22" ht="11.25" x14ac:dyDescent="0.25"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Q11235" s="1"/>
      <c r="R11235" s="1"/>
      <c r="S11235" s="1"/>
      <c r="T11235" s="1"/>
      <c r="U11235" s="1"/>
      <c r="V11235" s="1"/>
    </row>
    <row r="11236" spans="2:22" ht="11.25" x14ac:dyDescent="0.25"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Q11236" s="1"/>
      <c r="R11236" s="1"/>
      <c r="S11236" s="1"/>
      <c r="T11236" s="1"/>
      <c r="U11236" s="1"/>
      <c r="V11236" s="1"/>
    </row>
    <row r="11237" spans="2:22" ht="11.25" x14ac:dyDescent="0.25"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Q11237" s="1"/>
      <c r="R11237" s="1"/>
      <c r="S11237" s="1"/>
      <c r="T11237" s="1"/>
      <c r="U11237" s="1"/>
      <c r="V11237" s="1"/>
    </row>
    <row r="11238" spans="2:22" ht="11.25" x14ac:dyDescent="0.25"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Q11238" s="1"/>
      <c r="R11238" s="1"/>
      <c r="S11238" s="1"/>
      <c r="T11238" s="1"/>
      <c r="U11238" s="1"/>
      <c r="V11238" s="1"/>
    </row>
    <row r="11239" spans="2:22" ht="11.25" x14ac:dyDescent="0.25"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Q11239" s="1"/>
      <c r="R11239" s="1"/>
      <c r="S11239" s="1"/>
      <c r="T11239" s="1"/>
      <c r="U11239" s="1"/>
      <c r="V11239" s="1"/>
    </row>
    <row r="11240" spans="2:22" ht="11.25" x14ac:dyDescent="0.25"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Q11240" s="1"/>
      <c r="R11240" s="1"/>
      <c r="S11240" s="1"/>
      <c r="T11240" s="1"/>
      <c r="U11240" s="1"/>
      <c r="V11240" s="1"/>
    </row>
    <row r="11241" spans="2:22" ht="11.25" x14ac:dyDescent="0.25"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Q11241" s="1"/>
      <c r="R11241" s="1"/>
      <c r="S11241" s="1"/>
      <c r="T11241" s="1"/>
      <c r="U11241" s="1"/>
      <c r="V11241" s="1"/>
    </row>
    <row r="11242" spans="2:22" ht="11.25" x14ac:dyDescent="0.25"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Q11242" s="1"/>
      <c r="R11242" s="1"/>
      <c r="S11242" s="1"/>
      <c r="T11242" s="1"/>
      <c r="U11242" s="1"/>
      <c r="V11242" s="1"/>
    </row>
    <row r="11243" spans="2:22" ht="11.25" x14ac:dyDescent="0.25"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Q11243" s="1"/>
      <c r="R11243" s="1"/>
      <c r="S11243" s="1"/>
      <c r="T11243" s="1"/>
      <c r="U11243" s="1"/>
      <c r="V11243" s="1"/>
    </row>
    <row r="11244" spans="2:22" ht="11.25" x14ac:dyDescent="0.25"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Q11244" s="1"/>
      <c r="R11244" s="1"/>
      <c r="S11244" s="1"/>
      <c r="T11244" s="1"/>
      <c r="U11244" s="1"/>
      <c r="V11244" s="1"/>
    </row>
    <row r="11245" spans="2:22" ht="11.25" x14ac:dyDescent="0.25"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Q11245" s="1"/>
      <c r="R11245" s="1"/>
      <c r="S11245" s="1"/>
      <c r="T11245" s="1"/>
      <c r="U11245" s="1"/>
      <c r="V11245" s="1"/>
    </row>
    <row r="11246" spans="2:22" ht="11.25" x14ac:dyDescent="0.25"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Q11246" s="1"/>
      <c r="R11246" s="1"/>
      <c r="S11246" s="1"/>
      <c r="T11246" s="1"/>
      <c r="U11246" s="1"/>
      <c r="V11246" s="1"/>
    </row>
    <row r="11247" spans="2:22" ht="11.25" x14ac:dyDescent="0.25"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Q11247" s="1"/>
      <c r="R11247" s="1"/>
      <c r="S11247" s="1"/>
      <c r="T11247" s="1"/>
      <c r="U11247" s="1"/>
      <c r="V11247" s="1"/>
    </row>
    <row r="11248" spans="2:22" ht="11.25" x14ac:dyDescent="0.25"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Q11248" s="1"/>
      <c r="R11248" s="1"/>
      <c r="S11248" s="1"/>
      <c r="T11248" s="1"/>
      <c r="U11248" s="1"/>
      <c r="V11248" s="1"/>
    </row>
    <row r="11249" spans="2:22" ht="11.25" x14ac:dyDescent="0.25"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Q11249" s="1"/>
      <c r="R11249" s="1"/>
      <c r="S11249" s="1"/>
      <c r="T11249" s="1"/>
      <c r="U11249" s="1"/>
      <c r="V11249" s="1"/>
    </row>
    <row r="11250" spans="2:22" ht="11.25" x14ac:dyDescent="0.25"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Q11250" s="1"/>
      <c r="R11250" s="1"/>
      <c r="S11250" s="1"/>
      <c r="T11250" s="1"/>
      <c r="U11250" s="1"/>
      <c r="V11250" s="1"/>
    </row>
    <row r="11251" spans="2:22" ht="11.25" x14ac:dyDescent="0.25"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Q11251" s="1"/>
      <c r="R11251" s="1"/>
      <c r="S11251" s="1"/>
      <c r="T11251" s="1"/>
      <c r="U11251" s="1"/>
      <c r="V11251" s="1"/>
    </row>
    <row r="11252" spans="2:22" ht="11.25" x14ac:dyDescent="0.25"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Q11252" s="1"/>
      <c r="R11252" s="1"/>
      <c r="S11252" s="1"/>
      <c r="T11252" s="1"/>
      <c r="U11252" s="1"/>
      <c r="V11252" s="1"/>
    </row>
    <row r="11253" spans="2:22" ht="11.25" x14ac:dyDescent="0.25"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Q11253" s="1"/>
      <c r="R11253" s="1"/>
      <c r="S11253" s="1"/>
      <c r="T11253" s="1"/>
      <c r="U11253" s="1"/>
      <c r="V11253" s="1"/>
    </row>
    <row r="11254" spans="2:22" ht="11.25" x14ac:dyDescent="0.25"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Q11254" s="1"/>
      <c r="R11254" s="1"/>
      <c r="S11254" s="1"/>
      <c r="T11254" s="1"/>
      <c r="U11254" s="1"/>
      <c r="V11254" s="1"/>
    </row>
    <row r="11255" spans="2:22" ht="11.25" x14ac:dyDescent="0.25"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Q11255" s="1"/>
      <c r="R11255" s="1"/>
      <c r="S11255" s="1"/>
      <c r="T11255" s="1"/>
      <c r="U11255" s="1"/>
      <c r="V11255" s="1"/>
    </row>
    <row r="11256" spans="2:22" ht="11.25" x14ac:dyDescent="0.25"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Q11256" s="1"/>
      <c r="R11256" s="1"/>
      <c r="S11256" s="1"/>
      <c r="T11256" s="1"/>
      <c r="U11256" s="1"/>
      <c r="V11256" s="1"/>
    </row>
    <row r="11257" spans="2:22" ht="11.25" x14ac:dyDescent="0.25"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Q11257" s="1"/>
      <c r="R11257" s="1"/>
      <c r="S11257" s="1"/>
      <c r="T11257" s="1"/>
      <c r="U11257" s="1"/>
      <c r="V11257" s="1"/>
    </row>
    <row r="11258" spans="2:22" ht="11.25" x14ac:dyDescent="0.25"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Q11258" s="1"/>
      <c r="R11258" s="1"/>
      <c r="S11258" s="1"/>
      <c r="T11258" s="1"/>
      <c r="U11258" s="1"/>
      <c r="V11258" s="1"/>
    </row>
    <row r="11259" spans="2:22" ht="11.25" x14ac:dyDescent="0.25"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Q11259" s="1"/>
      <c r="R11259" s="1"/>
      <c r="S11259" s="1"/>
      <c r="T11259" s="1"/>
      <c r="U11259" s="1"/>
      <c r="V11259" s="1"/>
    </row>
    <row r="11260" spans="2:22" ht="11.25" x14ac:dyDescent="0.25"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Q11260" s="1"/>
      <c r="R11260" s="1"/>
      <c r="S11260" s="1"/>
      <c r="T11260" s="1"/>
      <c r="U11260" s="1"/>
      <c r="V11260" s="1"/>
    </row>
    <row r="11261" spans="2:22" ht="11.25" x14ac:dyDescent="0.25"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Q11261" s="1"/>
      <c r="R11261" s="1"/>
      <c r="S11261" s="1"/>
      <c r="T11261" s="1"/>
      <c r="U11261" s="1"/>
      <c r="V11261" s="1"/>
    </row>
    <row r="11262" spans="2:22" ht="11.25" x14ac:dyDescent="0.25"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Q11262" s="1"/>
      <c r="R11262" s="1"/>
      <c r="S11262" s="1"/>
      <c r="T11262" s="1"/>
      <c r="U11262" s="1"/>
      <c r="V11262" s="1"/>
    </row>
    <row r="11263" spans="2:22" ht="11.25" x14ac:dyDescent="0.25"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Q11263" s="1"/>
      <c r="R11263" s="1"/>
      <c r="S11263" s="1"/>
      <c r="T11263" s="1"/>
      <c r="U11263" s="1"/>
      <c r="V11263" s="1"/>
    </row>
    <row r="11264" spans="2:22" ht="11.25" x14ac:dyDescent="0.25"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Q11264" s="1"/>
      <c r="R11264" s="1"/>
      <c r="S11264" s="1"/>
      <c r="T11264" s="1"/>
      <c r="U11264" s="1"/>
      <c r="V11264" s="1"/>
    </row>
    <row r="11265" spans="2:22" ht="11.25" x14ac:dyDescent="0.25"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Q11265" s="1"/>
      <c r="R11265" s="1"/>
      <c r="S11265" s="1"/>
      <c r="T11265" s="1"/>
      <c r="U11265" s="1"/>
      <c r="V11265" s="1"/>
    </row>
    <row r="11266" spans="2:22" ht="11.25" x14ac:dyDescent="0.25"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Q11266" s="1"/>
      <c r="R11266" s="1"/>
      <c r="S11266" s="1"/>
      <c r="T11266" s="1"/>
      <c r="U11266" s="1"/>
      <c r="V11266" s="1"/>
    </row>
    <row r="11267" spans="2:22" ht="11.25" x14ac:dyDescent="0.25"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Q11267" s="1"/>
      <c r="R11267" s="1"/>
      <c r="S11267" s="1"/>
      <c r="T11267" s="1"/>
      <c r="U11267" s="1"/>
      <c r="V11267" s="1"/>
    </row>
    <row r="11268" spans="2:22" ht="11.25" x14ac:dyDescent="0.25"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Q11268" s="1"/>
      <c r="R11268" s="1"/>
      <c r="S11268" s="1"/>
      <c r="T11268" s="1"/>
      <c r="U11268" s="1"/>
      <c r="V11268" s="1"/>
    </row>
    <row r="11269" spans="2:22" ht="11.25" x14ac:dyDescent="0.25"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Q11269" s="1"/>
      <c r="R11269" s="1"/>
      <c r="S11269" s="1"/>
      <c r="T11269" s="1"/>
      <c r="U11269" s="1"/>
      <c r="V11269" s="1"/>
    </row>
    <row r="11270" spans="2:22" ht="11.25" x14ac:dyDescent="0.25"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Q11270" s="1"/>
      <c r="R11270" s="1"/>
      <c r="S11270" s="1"/>
      <c r="T11270" s="1"/>
      <c r="U11270" s="1"/>
      <c r="V11270" s="1"/>
    </row>
    <row r="11271" spans="2:22" ht="11.25" x14ac:dyDescent="0.25"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Q11271" s="1"/>
      <c r="R11271" s="1"/>
      <c r="S11271" s="1"/>
      <c r="T11271" s="1"/>
      <c r="U11271" s="1"/>
      <c r="V11271" s="1"/>
    </row>
    <row r="11272" spans="2:22" ht="11.25" x14ac:dyDescent="0.25"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Q11272" s="1"/>
      <c r="R11272" s="1"/>
      <c r="S11272" s="1"/>
      <c r="T11272" s="1"/>
      <c r="U11272" s="1"/>
      <c r="V11272" s="1"/>
    </row>
    <row r="11273" spans="2:22" ht="11.25" x14ac:dyDescent="0.25"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Q11273" s="1"/>
      <c r="R11273" s="1"/>
      <c r="S11273" s="1"/>
      <c r="T11273" s="1"/>
      <c r="U11273" s="1"/>
      <c r="V11273" s="1"/>
    </row>
    <row r="11274" spans="2:22" ht="11.25" x14ac:dyDescent="0.25"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Q11274" s="1"/>
      <c r="R11274" s="1"/>
      <c r="S11274" s="1"/>
      <c r="T11274" s="1"/>
      <c r="U11274" s="1"/>
      <c r="V11274" s="1"/>
    </row>
    <row r="11275" spans="2:22" ht="11.25" x14ac:dyDescent="0.25"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Q11275" s="1"/>
      <c r="R11275" s="1"/>
      <c r="S11275" s="1"/>
      <c r="T11275" s="1"/>
      <c r="U11275" s="1"/>
      <c r="V11275" s="1"/>
    </row>
    <row r="11276" spans="2:22" ht="11.25" x14ac:dyDescent="0.25"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Q11276" s="1"/>
      <c r="R11276" s="1"/>
      <c r="S11276" s="1"/>
      <c r="T11276" s="1"/>
      <c r="U11276" s="1"/>
      <c r="V11276" s="1"/>
    </row>
    <row r="11277" spans="2:22" ht="11.25" x14ac:dyDescent="0.25"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Q11277" s="1"/>
      <c r="R11277" s="1"/>
      <c r="S11277" s="1"/>
      <c r="T11277" s="1"/>
      <c r="U11277" s="1"/>
      <c r="V11277" s="1"/>
    </row>
    <row r="11278" spans="2:22" ht="11.25" x14ac:dyDescent="0.25"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Q11278" s="1"/>
      <c r="R11278" s="1"/>
      <c r="S11278" s="1"/>
      <c r="T11278" s="1"/>
      <c r="U11278" s="1"/>
      <c r="V11278" s="1"/>
    </row>
    <row r="11279" spans="2:22" ht="11.25" x14ac:dyDescent="0.25"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Q11279" s="1"/>
      <c r="R11279" s="1"/>
      <c r="S11279" s="1"/>
      <c r="T11279" s="1"/>
      <c r="U11279" s="1"/>
      <c r="V11279" s="1"/>
    </row>
    <row r="11280" spans="2:22" ht="11.25" x14ac:dyDescent="0.25"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Q11280" s="1"/>
      <c r="R11280" s="1"/>
      <c r="S11280" s="1"/>
      <c r="T11280" s="1"/>
      <c r="U11280" s="1"/>
      <c r="V11280" s="1"/>
    </row>
    <row r="11281" spans="2:22" ht="11.25" x14ac:dyDescent="0.25"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Q11281" s="1"/>
      <c r="R11281" s="1"/>
      <c r="S11281" s="1"/>
      <c r="T11281" s="1"/>
      <c r="U11281" s="1"/>
      <c r="V11281" s="1"/>
    </row>
    <row r="11282" spans="2:22" ht="11.25" x14ac:dyDescent="0.25"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Q11282" s="1"/>
      <c r="R11282" s="1"/>
      <c r="S11282" s="1"/>
      <c r="T11282" s="1"/>
      <c r="U11282" s="1"/>
      <c r="V11282" s="1"/>
    </row>
    <row r="11283" spans="2:22" ht="11.25" x14ac:dyDescent="0.25"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Q11283" s="1"/>
      <c r="R11283" s="1"/>
      <c r="S11283" s="1"/>
      <c r="T11283" s="1"/>
      <c r="U11283" s="1"/>
      <c r="V11283" s="1"/>
    </row>
    <row r="11284" spans="2:22" ht="11.25" x14ac:dyDescent="0.25"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Q11284" s="1"/>
      <c r="R11284" s="1"/>
      <c r="S11284" s="1"/>
      <c r="T11284" s="1"/>
      <c r="U11284" s="1"/>
      <c r="V11284" s="1"/>
    </row>
    <row r="11285" spans="2:22" ht="11.25" x14ac:dyDescent="0.25"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Q11285" s="1"/>
      <c r="R11285" s="1"/>
      <c r="S11285" s="1"/>
      <c r="T11285" s="1"/>
      <c r="U11285" s="1"/>
      <c r="V11285" s="1"/>
    </row>
    <row r="11286" spans="2:22" ht="11.25" x14ac:dyDescent="0.25"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Q11286" s="1"/>
      <c r="R11286" s="1"/>
      <c r="S11286" s="1"/>
      <c r="T11286" s="1"/>
      <c r="U11286" s="1"/>
      <c r="V11286" s="1"/>
    </row>
    <row r="11287" spans="2:22" ht="11.25" x14ac:dyDescent="0.25"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Q11287" s="1"/>
      <c r="R11287" s="1"/>
      <c r="S11287" s="1"/>
      <c r="T11287" s="1"/>
      <c r="U11287" s="1"/>
      <c r="V11287" s="1"/>
    </row>
    <row r="11288" spans="2:22" ht="11.25" x14ac:dyDescent="0.25"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Q11288" s="1"/>
      <c r="R11288" s="1"/>
      <c r="S11288" s="1"/>
      <c r="T11288" s="1"/>
      <c r="U11288" s="1"/>
      <c r="V11288" s="1"/>
    </row>
    <row r="11289" spans="2:22" ht="11.25" x14ac:dyDescent="0.25"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Q11289" s="1"/>
      <c r="R11289" s="1"/>
      <c r="S11289" s="1"/>
      <c r="T11289" s="1"/>
      <c r="U11289" s="1"/>
      <c r="V11289" s="1"/>
    </row>
    <row r="11290" spans="2:22" ht="11.25" x14ac:dyDescent="0.25"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Q11290" s="1"/>
      <c r="R11290" s="1"/>
      <c r="S11290" s="1"/>
      <c r="T11290" s="1"/>
      <c r="U11290" s="1"/>
      <c r="V11290" s="1"/>
    </row>
    <row r="11291" spans="2:22" ht="11.25" x14ac:dyDescent="0.25"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Q11291" s="1"/>
      <c r="R11291" s="1"/>
      <c r="S11291" s="1"/>
      <c r="T11291" s="1"/>
      <c r="U11291" s="1"/>
      <c r="V11291" s="1"/>
    </row>
    <row r="11292" spans="2:22" ht="11.25" x14ac:dyDescent="0.25"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Q11292" s="1"/>
      <c r="R11292" s="1"/>
      <c r="S11292" s="1"/>
      <c r="T11292" s="1"/>
      <c r="U11292" s="1"/>
      <c r="V11292" s="1"/>
    </row>
    <row r="11293" spans="2:22" ht="11.25" x14ac:dyDescent="0.25"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Q11293" s="1"/>
      <c r="R11293" s="1"/>
      <c r="S11293" s="1"/>
      <c r="T11293" s="1"/>
      <c r="U11293" s="1"/>
      <c r="V11293" s="1"/>
    </row>
    <row r="11294" spans="2:22" ht="11.25" x14ac:dyDescent="0.25"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Q11294" s="1"/>
      <c r="R11294" s="1"/>
      <c r="S11294" s="1"/>
      <c r="T11294" s="1"/>
      <c r="U11294" s="1"/>
      <c r="V11294" s="1"/>
    </row>
    <row r="11295" spans="2:22" ht="11.25" x14ac:dyDescent="0.25"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Q11295" s="1"/>
      <c r="R11295" s="1"/>
      <c r="S11295" s="1"/>
      <c r="T11295" s="1"/>
      <c r="U11295" s="1"/>
      <c r="V11295" s="1"/>
    </row>
    <row r="11296" spans="2:22" ht="11.25" x14ac:dyDescent="0.25"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Q11296" s="1"/>
      <c r="R11296" s="1"/>
      <c r="S11296" s="1"/>
      <c r="T11296" s="1"/>
      <c r="U11296" s="1"/>
      <c r="V11296" s="1"/>
    </row>
    <row r="11297" spans="2:22" ht="11.25" x14ac:dyDescent="0.25"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Q11297" s="1"/>
      <c r="R11297" s="1"/>
      <c r="S11297" s="1"/>
      <c r="T11297" s="1"/>
      <c r="U11297" s="1"/>
      <c r="V11297" s="1"/>
    </row>
    <row r="11298" spans="2:22" ht="11.25" x14ac:dyDescent="0.25"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Q11298" s="1"/>
      <c r="R11298" s="1"/>
      <c r="S11298" s="1"/>
      <c r="T11298" s="1"/>
      <c r="U11298" s="1"/>
      <c r="V11298" s="1"/>
    </row>
    <row r="11299" spans="2:22" ht="11.25" x14ac:dyDescent="0.25"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Q11299" s="1"/>
      <c r="R11299" s="1"/>
      <c r="S11299" s="1"/>
      <c r="T11299" s="1"/>
      <c r="U11299" s="1"/>
      <c r="V11299" s="1"/>
    </row>
    <row r="11300" spans="2:22" ht="11.25" x14ac:dyDescent="0.25"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Q11300" s="1"/>
      <c r="R11300" s="1"/>
      <c r="S11300" s="1"/>
      <c r="T11300" s="1"/>
      <c r="U11300" s="1"/>
      <c r="V11300" s="1"/>
    </row>
    <row r="11301" spans="2:22" ht="11.25" x14ac:dyDescent="0.25"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Q11301" s="1"/>
      <c r="R11301" s="1"/>
      <c r="S11301" s="1"/>
      <c r="T11301" s="1"/>
      <c r="U11301" s="1"/>
      <c r="V11301" s="1"/>
    </row>
    <row r="11302" spans="2:22" ht="11.25" x14ac:dyDescent="0.25"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Q11302" s="1"/>
      <c r="R11302" s="1"/>
      <c r="S11302" s="1"/>
      <c r="T11302" s="1"/>
      <c r="U11302" s="1"/>
      <c r="V11302" s="1"/>
    </row>
    <row r="11303" spans="2:22" ht="11.25" x14ac:dyDescent="0.25"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Q11303" s="1"/>
      <c r="R11303" s="1"/>
      <c r="S11303" s="1"/>
      <c r="T11303" s="1"/>
      <c r="U11303" s="1"/>
      <c r="V11303" s="1"/>
    </row>
    <row r="11304" spans="2:22" ht="11.25" x14ac:dyDescent="0.25"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Q11304" s="1"/>
      <c r="R11304" s="1"/>
      <c r="S11304" s="1"/>
      <c r="T11304" s="1"/>
      <c r="U11304" s="1"/>
      <c r="V11304" s="1"/>
    </row>
    <row r="11305" spans="2:22" ht="11.25" x14ac:dyDescent="0.25"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Q11305" s="1"/>
      <c r="R11305" s="1"/>
      <c r="S11305" s="1"/>
      <c r="T11305" s="1"/>
      <c r="U11305" s="1"/>
      <c r="V11305" s="1"/>
    </row>
    <row r="11306" spans="2:22" ht="11.25" x14ac:dyDescent="0.25"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Q11306" s="1"/>
      <c r="R11306" s="1"/>
      <c r="S11306" s="1"/>
      <c r="T11306" s="1"/>
      <c r="U11306" s="1"/>
      <c r="V11306" s="1"/>
    </row>
    <row r="11307" spans="2:22" ht="11.25" x14ac:dyDescent="0.25"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Q11307" s="1"/>
      <c r="R11307" s="1"/>
      <c r="S11307" s="1"/>
      <c r="T11307" s="1"/>
      <c r="U11307" s="1"/>
      <c r="V11307" s="1"/>
    </row>
    <row r="11308" spans="2:22" ht="11.25" x14ac:dyDescent="0.25"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Q11308" s="1"/>
      <c r="R11308" s="1"/>
      <c r="S11308" s="1"/>
      <c r="T11308" s="1"/>
      <c r="U11308" s="1"/>
      <c r="V11308" s="1"/>
    </row>
    <row r="11309" spans="2:22" ht="11.25" x14ac:dyDescent="0.25"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Q11309" s="1"/>
      <c r="R11309" s="1"/>
      <c r="S11309" s="1"/>
      <c r="T11309" s="1"/>
      <c r="U11309" s="1"/>
      <c r="V11309" s="1"/>
    </row>
    <row r="11310" spans="2:22" ht="11.25" x14ac:dyDescent="0.25"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Q11310" s="1"/>
      <c r="R11310" s="1"/>
      <c r="S11310" s="1"/>
      <c r="T11310" s="1"/>
      <c r="U11310" s="1"/>
      <c r="V11310" s="1"/>
    </row>
    <row r="11311" spans="2:22" ht="11.25" x14ac:dyDescent="0.25"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Q11311" s="1"/>
      <c r="R11311" s="1"/>
      <c r="S11311" s="1"/>
      <c r="T11311" s="1"/>
      <c r="U11311" s="1"/>
      <c r="V11311" s="1"/>
    </row>
    <row r="11312" spans="2:22" ht="11.25" x14ac:dyDescent="0.25"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Q11312" s="1"/>
      <c r="R11312" s="1"/>
      <c r="S11312" s="1"/>
      <c r="T11312" s="1"/>
      <c r="U11312" s="1"/>
      <c r="V11312" s="1"/>
    </row>
    <row r="11313" spans="2:22" ht="11.25" x14ac:dyDescent="0.25"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Q11313" s="1"/>
      <c r="R11313" s="1"/>
      <c r="S11313" s="1"/>
      <c r="T11313" s="1"/>
      <c r="U11313" s="1"/>
      <c r="V11313" s="1"/>
    </row>
    <row r="11314" spans="2:22" ht="11.25" x14ac:dyDescent="0.25"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Q11314" s="1"/>
      <c r="R11314" s="1"/>
      <c r="S11314" s="1"/>
      <c r="T11314" s="1"/>
      <c r="U11314" s="1"/>
      <c r="V11314" s="1"/>
    </row>
    <row r="11315" spans="2:22" ht="11.25" x14ac:dyDescent="0.25"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Q11315" s="1"/>
      <c r="R11315" s="1"/>
      <c r="S11315" s="1"/>
      <c r="T11315" s="1"/>
      <c r="U11315" s="1"/>
      <c r="V11315" s="1"/>
    </row>
    <row r="11316" spans="2:22" ht="11.25" x14ac:dyDescent="0.25"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Q11316" s="1"/>
      <c r="R11316" s="1"/>
      <c r="S11316" s="1"/>
      <c r="T11316" s="1"/>
      <c r="U11316" s="1"/>
      <c r="V11316" s="1"/>
    </row>
    <row r="11317" spans="2:22" ht="11.25" x14ac:dyDescent="0.25"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Q11317" s="1"/>
      <c r="R11317" s="1"/>
      <c r="S11317" s="1"/>
      <c r="T11317" s="1"/>
      <c r="U11317" s="1"/>
      <c r="V11317" s="1"/>
    </row>
    <row r="11318" spans="2:22" ht="11.25" x14ac:dyDescent="0.25"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Q11318" s="1"/>
      <c r="R11318" s="1"/>
      <c r="S11318" s="1"/>
      <c r="T11318" s="1"/>
      <c r="U11318" s="1"/>
      <c r="V11318" s="1"/>
    </row>
    <row r="11319" spans="2:22" ht="11.25" x14ac:dyDescent="0.25"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Q11319" s="1"/>
      <c r="R11319" s="1"/>
      <c r="S11319" s="1"/>
      <c r="T11319" s="1"/>
      <c r="U11319" s="1"/>
      <c r="V11319" s="1"/>
    </row>
    <row r="11320" spans="2:22" ht="11.25" x14ac:dyDescent="0.25"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Q11320" s="1"/>
      <c r="R11320" s="1"/>
      <c r="S11320" s="1"/>
      <c r="T11320" s="1"/>
      <c r="U11320" s="1"/>
      <c r="V11320" s="1"/>
    </row>
    <row r="11321" spans="2:22" ht="11.25" x14ac:dyDescent="0.25"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Q11321" s="1"/>
      <c r="R11321" s="1"/>
      <c r="S11321" s="1"/>
      <c r="T11321" s="1"/>
      <c r="U11321" s="1"/>
      <c r="V11321" s="1"/>
    </row>
    <row r="11322" spans="2:22" ht="11.25" x14ac:dyDescent="0.25"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Q11322" s="1"/>
      <c r="R11322" s="1"/>
      <c r="S11322" s="1"/>
      <c r="T11322" s="1"/>
      <c r="U11322" s="1"/>
      <c r="V11322" s="1"/>
    </row>
    <row r="11323" spans="2:22" ht="11.25" x14ac:dyDescent="0.25"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Q11323" s="1"/>
      <c r="R11323" s="1"/>
      <c r="S11323" s="1"/>
      <c r="T11323" s="1"/>
      <c r="U11323" s="1"/>
      <c r="V11323" s="1"/>
    </row>
    <row r="11324" spans="2:22" ht="11.25" x14ac:dyDescent="0.25"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Q11324" s="1"/>
      <c r="R11324" s="1"/>
      <c r="S11324" s="1"/>
      <c r="T11324" s="1"/>
      <c r="U11324" s="1"/>
      <c r="V11324" s="1"/>
    </row>
    <row r="11325" spans="2:22" ht="11.25" x14ac:dyDescent="0.25"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Q11325" s="1"/>
      <c r="R11325" s="1"/>
      <c r="S11325" s="1"/>
      <c r="T11325" s="1"/>
      <c r="U11325" s="1"/>
      <c r="V11325" s="1"/>
    </row>
    <row r="11326" spans="2:22" ht="11.25" x14ac:dyDescent="0.25"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Q11326" s="1"/>
      <c r="R11326" s="1"/>
      <c r="S11326" s="1"/>
      <c r="T11326" s="1"/>
      <c r="U11326" s="1"/>
      <c r="V11326" s="1"/>
    </row>
    <row r="11327" spans="2:22" ht="11.25" x14ac:dyDescent="0.25"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Q11327" s="1"/>
      <c r="R11327" s="1"/>
      <c r="S11327" s="1"/>
      <c r="T11327" s="1"/>
      <c r="U11327" s="1"/>
      <c r="V11327" s="1"/>
    </row>
    <row r="11328" spans="2:22" ht="11.25" x14ac:dyDescent="0.25"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Q11328" s="1"/>
      <c r="R11328" s="1"/>
      <c r="S11328" s="1"/>
      <c r="T11328" s="1"/>
      <c r="U11328" s="1"/>
      <c r="V11328" s="1"/>
    </row>
    <row r="11329" spans="2:22" ht="11.25" x14ac:dyDescent="0.25"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Q11329" s="1"/>
      <c r="R11329" s="1"/>
      <c r="S11329" s="1"/>
      <c r="T11329" s="1"/>
      <c r="U11329" s="1"/>
      <c r="V11329" s="1"/>
    </row>
    <row r="11330" spans="2:22" ht="11.25" x14ac:dyDescent="0.25"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Q11330" s="1"/>
      <c r="R11330" s="1"/>
      <c r="S11330" s="1"/>
      <c r="T11330" s="1"/>
      <c r="U11330" s="1"/>
      <c r="V11330" s="1"/>
    </row>
    <row r="11331" spans="2:22" ht="11.25" x14ac:dyDescent="0.25"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Q11331" s="1"/>
      <c r="R11331" s="1"/>
      <c r="S11331" s="1"/>
      <c r="T11331" s="1"/>
      <c r="U11331" s="1"/>
      <c r="V11331" s="1"/>
    </row>
    <row r="11332" spans="2:22" ht="11.25" x14ac:dyDescent="0.25"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Q11332" s="1"/>
      <c r="R11332" s="1"/>
      <c r="S11332" s="1"/>
      <c r="T11332" s="1"/>
      <c r="U11332" s="1"/>
      <c r="V11332" s="1"/>
    </row>
    <row r="11333" spans="2:22" ht="11.25" x14ac:dyDescent="0.25"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Q11333" s="1"/>
      <c r="R11333" s="1"/>
      <c r="S11333" s="1"/>
      <c r="T11333" s="1"/>
      <c r="U11333" s="1"/>
      <c r="V11333" s="1"/>
    </row>
    <row r="11334" spans="2:22" ht="11.25" x14ac:dyDescent="0.25"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Q11334" s="1"/>
      <c r="R11334" s="1"/>
      <c r="S11334" s="1"/>
      <c r="T11334" s="1"/>
      <c r="U11334" s="1"/>
      <c r="V11334" s="1"/>
    </row>
    <row r="11335" spans="2:22" ht="11.25" x14ac:dyDescent="0.25"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Q11335" s="1"/>
      <c r="R11335" s="1"/>
      <c r="S11335" s="1"/>
      <c r="T11335" s="1"/>
      <c r="U11335" s="1"/>
      <c r="V11335" s="1"/>
    </row>
    <row r="11336" spans="2:22" ht="11.25" x14ac:dyDescent="0.25"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Q11336" s="1"/>
      <c r="R11336" s="1"/>
      <c r="S11336" s="1"/>
      <c r="T11336" s="1"/>
      <c r="U11336" s="1"/>
      <c r="V11336" s="1"/>
    </row>
    <row r="11337" spans="2:22" ht="11.25" x14ac:dyDescent="0.25"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Q11337" s="1"/>
      <c r="R11337" s="1"/>
      <c r="S11337" s="1"/>
      <c r="T11337" s="1"/>
      <c r="U11337" s="1"/>
      <c r="V11337" s="1"/>
    </row>
    <row r="11338" spans="2:22" ht="11.25" x14ac:dyDescent="0.25"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Q11338" s="1"/>
      <c r="R11338" s="1"/>
      <c r="S11338" s="1"/>
      <c r="T11338" s="1"/>
      <c r="U11338" s="1"/>
      <c r="V11338" s="1"/>
    </row>
    <row r="11339" spans="2:22" ht="11.25" x14ac:dyDescent="0.25"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Q11339" s="1"/>
      <c r="R11339" s="1"/>
      <c r="S11339" s="1"/>
      <c r="T11339" s="1"/>
      <c r="U11339" s="1"/>
      <c r="V11339" s="1"/>
    </row>
    <row r="11340" spans="2:22" ht="11.25" x14ac:dyDescent="0.25"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Q11340" s="1"/>
      <c r="R11340" s="1"/>
      <c r="S11340" s="1"/>
      <c r="T11340" s="1"/>
      <c r="U11340" s="1"/>
      <c r="V11340" s="1"/>
    </row>
    <row r="11341" spans="2:22" ht="11.25" x14ac:dyDescent="0.25"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Q11341" s="1"/>
      <c r="R11341" s="1"/>
      <c r="S11341" s="1"/>
      <c r="T11341" s="1"/>
      <c r="U11341" s="1"/>
      <c r="V11341" s="1"/>
    </row>
    <row r="11342" spans="2:22" ht="11.25" x14ac:dyDescent="0.25"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Q11342" s="1"/>
      <c r="R11342" s="1"/>
      <c r="S11342" s="1"/>
      <c r="T11342" s="1"/>
      <c r="U11342" s="1"/>
      <c r="V11342" s="1"/>
    </row>
    <row r="11343" spans="2:22" ht="11.25" x14ac:dyDescent="0.25"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Q11343" s="1"/>
      <c r="R11343" s="1"/>
      <c r="S11343" s="1"/>
      <c r="T11343" s="1"/>
      <c r="U11343" s="1"/>
      <c r="V11343" s="1"/>
    </row>
    <row r="11344" spans="2:22" ht="11.25" x14ac:dyDescent="0.25"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Q11344" s="1"/>
      <c r="R11344" s="1"/>
      <c r="S11344" s="1"/>
      <c r="T11344" s="1"/>
      <c r="U11344" s="1"/>
      <c r="V11344" s="1"/>
    </row>
    <row r="11345" spans="2:22" ht="11.25" x14ac:dyDescent="0.25"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Q11345" s="1"/>
      <c r="R11345" s="1"/>
      <c r="S11345" s="1"/>
      <c r="T11345" s="1"/>
      <c r="U11345" s="1"/>
      <c r="V11345" s="1"/>
    </row>
    <row r="11346" spans="2:22" ht="11.25" x14ac:dyDescent="0.25"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Q11346" s="1"/>
      <c r="R11346" s="1"/>
      <c r="S11346" s="1"/>
      <c r="T11346" s="1"/>
      <c r="U11346" s="1"/>
      <c r="V11346" s="1"/>
    </row>
    <row r="11347" spans="2:22" ht="11.25" x14ac:dyDescent="0.25"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Q11347" s="1"/>
      <c r="R11347" s="1"/>
      <c r="S11347" s="1"/>
      <c r="T11347" s="1"/>
      <c r="U11347" s="1"/>
      <c r="V11347" s="1"/>
    </row>
    <row r="11348" spans="2:22" ht="11.25" x14ac:dyDescent="0.25"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Q11348" s="1"/>
      <c r="R11348" s="1"/>
      <c r="S11348" s="1"/>
      <c r="T11348" s="1"/>
      <c r="U11348" s="1"/>
      <c r="V11348" s="1"/>
    </row>
    <row r="11349" spans="2:22" ht="11.25" x14ac:dyDescent="0.25"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Q11349" s="1"/>
      <c r="R11349" s="1"/>
      <c r="S11349" s="1"/>
      <c r="T11349" s="1"/>
      <c r="U11349" s="1"/>
      <c r="V11349" s="1"/>
    </row>
    <row r="11350" spans="2:22" ht="11.25" x14ac:dyDescent="0.25"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Q11350" s="1"/>
      <c r="R11350" s="1"/>
      <c r="S11350" s="1"/>
      <c r="T11350" s="1"/>
      <c r="U11350" s="1"/>
      <c r="V11350" s="1"/>
    </row>
    <row r="11351" spans="2:22" ht="11.25" x14ac:dyDescent="0.25"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Q11351" s="1"/>
      <c r="R11351" s="1"/>
      <c r="S11351" s="1"/>
      <c r="T11351" s="1"/>
      <c r="U11351" s="1"/>
      <c r="V11351" s="1"/>
    </row>
    <row r="11352" spans="2:22" ht="11.25" x14ac:dyDescent="0.25"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Q11352" s="1"/>
      <c r="R11352" s="1"/>
      <c r="S11352" s="1"/>
      <c r="T11352" s="1"/>
      <c r="U11352" s="1"/>
      <c r="V11352" s="1"/>
    </row>
    <row r="11353" spans="2:22" ht="11.25" x14ac:dyDescent="0.25"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Q11353" s="1"/>
      <c r="R11353" s="1"/>
      <c r="S11353" s="1"/>
      <c r="T11353" s="1"/>
      <c r="U11353" s="1"/>
      <c r="V11353" s="1"/>
    </row>
    <row r="11354" spans="2:22" ht="11.25" x14ac:dyDescent="0.25"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Q11354" s="1"/>
      <c r="R11354" s="1"/>
      <c r="S11354" s="1"/>
      <c r="T11354" s="1"/>
      <c r="U11354" s="1"/>
      <c r="V11354" s="1"/>
    </row>
    <row r="11355" spans="2:22" ht="11.25" x14ac:dyDescent="0.25"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Q11355" s="1"/>
      <c r="R11355" s="1"/>
      <c r="S11355" s="1"/>
      <c r="T11355" s="1"/>
      <c r="U11355" s="1"/>
      <c r="V11355" s="1"/>
    </row>
    <row r="11356" spans="2:22" ht="11.25" x14ac:dyDescent="0.25"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Q11356" s="1"/>
      <c r="R11356" s="1"/>
      <c r="S11356" s="1"/>
      <c r="T11356" s="1"/>
      <c r="U11356" s="1"/>
      <c r="V11356" s="1"/>
    </row>
    <row r="11357" spans="2:22" ht="11.25" x14ac:dyDescent="0.25"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Q11357" s="1"/>
      <c r="R11357" s="1"/>
      <c r="S11357" s="1"/>
      <c r="T11357" s="1"/>
      <c r="U11357" s="1"/>
      <c r="V11357" s="1"/>
    </row>
    <row r="11358" spans="2:22" ht="11.25" x14ac:dyDescent="0.25"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Q11358" s="1"/>
      <c r="R11358" s="1"/>
      <c r="S11358" s="1"/>
      <c r="T11358" s="1"/>
      <c r="U11358" s="1"/>
      <c r="V11358" s="1"/>
    </row>
    <row r="11359" spans="2:22" ht="11.25" x14ac:dyDescent="0.25"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Q11359" s="1"/>
      <c r="R11359" s="1"/>
      <c r="S11359" s="1"/>
      <c r="T11359" s="1"/>
      <c r="U11359" s="1"/>
      <c r="V11359" s="1"/>
    </row>
    <row r="11360" spans="2:22" ht="11.25" x14ac:dyDescent="0.25"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Q11360" s="1"/>
      <c r="R11360" s="1"/>
      <c r="S11360" s="1"/>
      <c r="T11360" s="1"/>
      <c r="U11360" s="1"/>
      <c r="V11360" s="1"/>
    </row>
    <row r="11361" spans="2:22" ht="11.25" x14ac:dyDescent="0.25"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Q11361" s="1"/>
      <c r="R11361" s="1"/>
      <c r="S11361" s="1"/>
      <c r="T11361" s="1"/>
      <c r="U11361" s="1"/>
      <c r="V11361" s="1"/>
    </row>
    <row r="11362" spans="2:22" ht="11.25" x14ac:dyDescent="0.25"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Q11362" s="1"/>
      <c r="R11362" s="1"/>
      <c r="S11362" s="1"/>
      <c r="T11362" s="1"/>
      <c r="U11362" s="1"/>
      <c r="V11362" s="1"/>
    </row>
    <row r="11363" spans="2:22" ht="11.25" x14ac:dyDescent="0.25"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Q11363" s="1"/>
      <c r="R11363" s="1"/>
      <c r="S11363" s="1"/>
      <c r="T11363" s="1"/>
      <c r="U11363" s="1"/>
      <c r="V11363" s="1"/>
    </row>
    <row r="11364" spans="2:22" ht="11.25" x14ac:dyDescent="0.25"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Q11364" s="1"/>
      <c r="R11364" s="1"/>
      <c r="S11364" s="1"/>
      <c r="T11364" s="1"/>
      <c r="U11364" s="1"/>
      <c r="V11364" s="1"/>
    </row>
    <row r="11365" spans="2:22" ht="11.25" x14ac:dyDescent="0.25"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Q11365" s="1"/>
      <c r="R11365" s="1"/>
      <c r="S11365" s="1"/>
      <c r="T11365" s="1"/>
      <c r="U11365" s="1"/>
      <c r="V11365" s="1"/>
    </row>
    <row r="11366" spans="2:22" ht="11.25" x14ac:dyDescent="0.25"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Q11366" s="1"/>
      <c r="R11366" s="1"/>
      <c r="S11366" s="1"/>
      <c r="T11366" s="1"/>
      <c r="U11366" s="1"/>
      <c r="V11366" s="1"/>
    </row>
    <row r="11367" spans="2:22" ht="11.25" x14ac:dyDescent="0.25"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Q11367" s="1"/>
      <c r="R11367" s="1"/>
      <c r="S11367" s="1"/>
      <c r="T11367" s="1"/>
      <c r="U11367" s="1"/>
      <c r="V11367" s="1"/>
    </row>
    <row r="11368" spans="2:22" ht="11.25" x14ac:dyDescent="0.25"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Q11368" s="1"/>
      <c r="R11368" s="1"/>
      <c r="S11368" s="1"/>
      <c r="T11368" s="1"/>
      <c r="U11368" s="1"/>
      <c r="V11368" s="1"/>
    </row>
    <row r="11369" spans="2:22" ht="11.25" x14ac:dyDescent="0.25"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Q11369" s="1"/>
      <c r="R11369" s="1"/>
      <c r="S11369" s="1"/>
      <c r="T11369" s="1"/>
      <c r="U11369" s="1"/>
      <c r="V11369" s="1"/>
    </row>
    <row r="11370" spans="2:22" ht="11.25" x14ac:dyDescent="0.25"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Q11370" s="1"/>
      <c r="R11370" s="1"/>
      <c r="S11370" s="1"/>
      <c r="T11370" s="1"/>
      <c r="U11370" s="1"/>
      <c r="V11370" s="1"/>
    </row>
    <row r="11371" spans="2:22" ht="11.25" x14ac:dyDescent="0.25"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Q11371" s="1"/>
      <c r="R11371" s="1"/>
      <c r="S11371" s="1"/>
      <c r="T11371" s="1"/>
      <c r="U11371" s="1"/>
      <c r="V11371" s="1"/>
    </row>
    <row r="11372" spans="2:22" ht="11.25" x14ac:dyDescent="0.25"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Q11372" s="1"/>
      <c r="R11372" s="1"/>
      <c r="S11372" s="1"/>
      <c r="T11372" s="1"/>
      <c r="U11372" s="1"/>
      <c r="V11372" s="1"/>
    </row>
    <row r="11373" spans="2:22" ht="11.25" x14ac:dyDescent="0.25"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Q11373" s="1"/>
      <c r="R11373" s="1"/>
      <c r="S11373" s="1"/>
      <c r="T11373" s="1"/>
      <c r="U11373" s="1"/>
      <c r="V11373" s="1"/>
    </row>
    <row r="11374" spans="2:22" ht="11.25" x14ac:dyDescent="0.25"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Q11374" s="1"/>
      <c r="R11374" s="1"/>
      <c r="S11374" s="1"/>
      <c r="T11374" s="1"/>
      <c r="U11374" s="1"/>
      <c r="V11374" s="1"/>
    </row>
    <row r="11375" spans="2:22" ht="11.25" x14ac:dyDescent="0.25"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Q11375" s="1"/>
      <c r="R11375" s="1"/>
      <c r="S11375" s="1"/>
      <c r="T11375" s="1"/>
      <c r="U11375" s="1"/>
      <c r="V11375" s="1"/>
    </row>
    <row r="11376" spans="2:22" ht="11.25" x14ac:dyDescent="0.25"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Q11376" s="1"/>
      <c r="R11376" s="1"/>
      <c r="S11376" s="1"/>
      <c r="T11376" s="1"/>
      <c r="U11376" s="1"/>
      <c r="V11376" s="1"/>
    </row>
    <row r="11377" spans="2:22" ht="11.25" x14ac:dyDescent="0.25"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Q11377" s="1"/>
      <c r="R11377" s="1"/>
      <c r="S11377" s="1"/>
      <c r="T11377" s="1"/>
      <c r="U11377" s="1"/>
      <c r="V11377" s="1"/>
    </row>
    <row r="11378" spans="2:22" ht="11.25" x14ac:dyDescent="0.25"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Q11378" s="1"/>
      <c r="R11378" s="1"/>
      <c r="S11378" s="1"/>
      <c r="T11378" s="1"/>
      <c r="U11378" s="1"/>
      <c r="V11378" s="1"/>
    </row>
    <row r="11379" spans="2:22" ht="11.25" x14ac:dyDescent="0.25"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Q11379" s="1"/>
      <c r="R11379" s="1"/>
      <c r="S11379" s="1"/>
      <c r="T11379" s="1"/>
      <c r="U11379" s="1"/>
      <c r="V11379" s="1"/>
    </row>
    <row r="11380" spans="2:22" ht="11.25" x14ac:dyDescent="0.25"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Q11380" s="1"/>
      <c r="R11380" s="1"/>
      <c r="S11380" s="1"/>
      <c r="T11380" s="1"/>
      <c r="U11380" s="1"/>
      <c r="V11380" s="1"/>
    </row>
    <row r="11381" spans="2:22" ht="11.25" x14ac:dyDescent="0.25"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Q11381" s="1"/>
      <c r="R11381" s="1"/>
      <c r="S11381" s="1"/>
      <c r="T11381" s="1"/>
      <c r="U11381" s="1"/>
      <c r="V11381" s="1"/>
    </row>
    <row r="11382" spans="2:22" ht="11.25" x14ac:dyDescent="0.25"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Q11382" s="1"/>
      <c r="R11382" s="1"/>
      <c r="S11382" s="1"/>
      <c r="T11382" s="1"/>
      <c r="U11382" s="1"/>
      <c r="V11382" s="1"/>
    </row>
    <row r="11383" spans="2:22" ht="11.25" x14ac:dyDescent="0.25"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Q11383" s="1"/>
      <c r="R11383" s="1"/>
      <c r="S11383" s="1"/>
      <c r="T11383" s="1"/>
      <c r="U11383" s="1"/>
      <c r="V11383" s="1"/>
    </row>
    <row r="11384" spans="2:22" ht="11.25" x14ac:dyDescent="0.25"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Q11384" s="1"/>
      <c r="R11384" s="1"/>
      <c r="S11384" s="1"/>
      <c r="T11384" s="1"/>
      <c r="U11384" s="1"/>
      <c r="V11384" s="1"/>
    </row>
    <row r="11385" spans="2:22" ht="11.25" x14ac:dyDescent="0.25"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Q11385" s="1"/>
      <c r="R11385" s="1"/>
      <c r="S11385" s="1"/>
      <c r="T11385" s="1"/>
      <c r="U11385" s="1"/>
      <c r="V11385" s="1"/>
    </row>
    <row r="11386" spans="2:22" ht="11.25" x14ac:dyDescent="0.25"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Q11386" s="1"/>
      <c r="R11386" s="1"/>
      <c r="S11386" s="1"/>
      <c r="T11386" s="1"/>
      <c r="U11386" s="1"/>
      <c r="V11386" s="1"/>
    </row>
    <row r="11387" spans="2:22" ht="11.25" x14ac:dyDescent="0.25"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Q11387" s="1"/>
      <c r="R11387" s="1"/>
      <c r="S11387" s="1"/>
      <c r="T11387" s="1"/>
      <c r="U11387" s="1"/>
      <c r="V11387" s="1"/>
    </row>
    <row r="11388" spans="2:22" ht="11.25" x14ac:dyDescent="0.25"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Q11388" s="1"/>
      <c r="R11388" s="1"/>
      <c r="S11388" s="1"/>
      <c r="T11388" s="1"/>
      <c r="U11388" s="1"/>
      <c r="V11388" s="1"/>
    </row>
    <row r="11389" spans="2:22" ht="11.25" x14ac:dyDescent="0.25"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Q11389" s="1"/>
      <c r="R11389" s="1"/>
      <c r="S11389" s="1"/>
      <c r="T11389" s="1"/>
      <c r="U11389" s="1"/>
      <c r="V11389" s="1"/>
    </row>
    <row r="11390" spans="2:22" ht="11.25" x14ac:dyDescent="0.25"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Q11390" s="1"/>
      <c r="R11390" s="1"/>
      <c r="S11390" s="1"/>
      <c r="T11390" s="1"/>
      <c r="U11390" s="1"/>
      <c r="V11390" s="1"/>
    </row>
    <row r="11391" spans="2:22" ht="11.25" x14ac:dyDescent="0.25"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Q11391" s="1"/>
      <c r="R11391" s="1"/>
      <c r="S11391" s="1"/>
      <c r="T11391" s="1"/>
      <c r="U11391" s="1"/>
      <c r="V11391" s="1"/>
    </row>
    <row r="11392" spans="2:22" ht="11.25" x14ac:dyDescent="0.25"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Q11392" s="1"/>
      <c r="R11392" s="1"/>
      <c r="S11392" s="1"/>
      <c r="T11392" s="1"/>
      <c r="U11392" s="1"/>
      <c r="V11392" s="1"/>
    </row>
    <row r="11393" spans="2:22" ht="11.25" x14ac:dyDescent="0.25"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Q11393" s="1"/>
      <c r="R11393" s="1"/>
      <c r="S11393" s="1"/>
      <c r="T11393" s="1"/>
      <c r="U11393" s="1"/>
      <c r="V11393" s="1"/>
    </row>
    <row r="11394" spans="2:22" ht="11.25" x14ac:dyDescent="0.25"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Q11394" s="1"/>
      <c r="R11394" s="1"/>
      <c r="S11394" s="1"/>
      <c r="T11394" s="1"/>
      <c r="U11394" s="1"/>
      <c r="V11394" s="1"/>
    </row>
    <row r="11395" spans="2:22" ht="11.25" x14ac:dyDescent="0.25"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Q11395" s="1"/>
      <c r="R11395" s="1"/>
      <c r="S11395" s="1"/>
      <c r="T11395" s="1"/>
      <c r="U11395" s="1"/>
      <c r="V11395" s="1"/>
    </row>
    <row r="11396" spans="2:22" ht="11.25" x14ac:dyDescent="0.25"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Q11396" s="1"/>
      <c r="R11396" s="1"/>
      <c r="S11396" s="1"/>
      <c r="T11396" s="1"/>
      <c r="U11396" s="1"/>
      <c r="V11396" s="1"/>
    </row>
    <row r="11397" spans="2:22" ht="11.25" x14ac:dyDescent="0.25"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Q11397" s="1"/>
      <c r="R11397" s="1"/>
      <c r="S11397" s="1"/>
      <c r="T11397" s="1"/>
      <c r="U11397" s="1"/>
      <c r="V11397" s="1"/>
    </row>
    <row r="11398" spans="2:22" ht="11.25" x14ac:dyDescent="0.25"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Q11398" s="1"/>
      <c r="R11398" s="1"/>
      <c r="S11398" s="1"/>
      <c r="T11398" s="1"/>
      <c r="U11398" s="1"/>
      <c r="V11398" s="1"/>
    </row>
    <row r="11399" spans="2:22" ht="11.25" x14ac:dyDescent="0.25"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Q11399" s="1"/>
      <c r="R11399" s="1"/>
      <c r="S11399" s="1"/>
      <c r="T11399" s="1"/>
      <c r="U11399" s="1"/>
      <c r="V11399" s="1"/>
    </row>
    <row r="11400" spans="2:22" ht="11.25" x14ac:dyDescent="0.25"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Q11400" s="1"/>
      <c r="R11400" s="1"/>
      <c r="S11400" s="1"/>
      <c r="T11400" s="1"/>
      <c r="U11400" s="1"/>
      <c r="V11400" s="1"/>
    </row>
    <row r="11401" spans="2:22" ht="11.25" x14ac:dyDescent="0.25"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Q11401" s="1"/>
      <c r="R11401" s="1"/>
      <c r="S11401" s="1"/>
      <c r="T11401" s="1"/>
      <c r="U11401" s="1"/>
      <c r="V11401" s="1"/>
    </row>
    <row r="11402" spans="2:22" ht="11.25" x14ac:dyDescent="0.25"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Q11402" s="1"/>
      <c r="R11402" s="1"/>
      <c r="S11402" s="1"/>
      <c r="T11402" s="1"/>
      <c r="U11402" s="1"/>
      <c r="V11402" s="1"/>
    </row>
    <row r="11403" spans="2:22" ht="11.25" x14ac:dyDescent="0.25"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Q11403" s="1"/>
      <c r="R11403" s="1"/>
      <c r="S11403" s="1"/>
      <c r="T11403" s="1"/>
      <c r="U11403" s="1"/>
      <c r="V11403" s="1"/>
    </row>
    <row r="11404" spans="2:22" ht="11.25" x14ac:dyDescent="0.25"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Q11404" s="1"/>
      <c r="R11404" s="1"/>
      <c r="S11404" s="1"/>
      <c r="T11404" s="1"/>
      <c r="U11404" s="1"/>
      <c r="V11404" s="1"/>
    </row>
    <row r="11405" spans="2:22" ht="11.25" x14ac:dyDescent="0.25"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Q11405" s="1"/>
      <c r="R11405" s="1"/>
      <c r="S11405" s="1"/>
      <c r="T11405" s="1"/>
      <c r="U11405" s="1"/>
      <c r="V11405" s="1"/>
    </row>
    <row r="11406" spans="2:22" ht="11.25" x14ac:dyDescent="0.25"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Q11406" s="1"/>
      <c r="R11406" s="1"/>
      <c r="S11406" s="1"/>
      <c r="T11406" s="1"/>
      <c r="U11406" s="1"/>
      <c r="V11406" s="1"/>
    </row>
    <row r="11407" spans="2:22" ht="11.25" x14ac:dyDescent="0.25"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Q11407" s="1"/>
      <c r="R11407" s="1"/>
      <c r="S11407" s="1"/>
      <c r="T11407" s="1"/>
      <c r="U11407" s="1"/>
      <c r="V11407" s="1"/>
    </row>
    <row r="11408" spans="2:22" ht="11.25" x14ac:dyDescent="0.25"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Q11408" s="1"/>
      <c r="R11408" s="1"/>
      <c r="S11408" s="1"/>
      <c r="T11408" s="1"/>
      <c r="U11408" s="1"/>
      <c r="V11408" s="1"/>
    </row>
    <row r="11409" spans="2:22" ht="11.25" x14ac:dyDescent="0.25"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Q11409" s="1"/>
      <c r="R11409" s="1"/>
      <c r="S11409" s="1"/>
      <c r="T11409" s="1"/>
      <c r="U11409" s="1"/>
      <c r="V11409" s="1"/>
    </row>
    <row r="11410" spans="2:22" ht="11.25" x14ac:dyDescent="0.25"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Q11410" s="1"/>
      <c r="R11410" s="1"/>
      <c r="S11410" s="1"/>
      <c r="T11410" s="1"/>
      <c r="U11410" s="1"/>
      <c r="V11410" s="1"/>
    </row>
    <row r="11411" spans="2:22" ht="11.25" x14ac:dyDescent="0.25"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Q11411" s="1"/>
      <c r="R11411" s="1"/>
      <c r="S11411" s="1"/>
      <c r="T11411" s="1"/>
      <c r="U11411" s="1"/>
      <c r="V11411" s="1"/>
    </row>
    <row r="11412" spans="2:22" ht="11.25" x14ac:dyDescent="0.25"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Q11412" s="1"/>
      <c r="R11412" s="1"/>
      <c r="S11412" s="1"/>
      <c r="T11412" s="1"/>
      <c r="U11412" s="1"/>
      <c r="V11412" s="1"/>
    </row>
    <row r="11413" spans="2:22" ht="11.25" x14ac:dyDescent="0.25"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Q11413" s="1"/>
      <c r="R11413" s="1"/>
      <c r="S11413" s="1"/>
      <c r="T11413" s="1"/>
      <c r="U11413" s="1"/>
      <c r="V11413" s="1"/>
    </row>
    <row r="11414" spans="2:22" ht="11.25" x14ac:dyDescent="0.25"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Q11414" s="1"/>
      <c r="R11414" s="1"/>
      <c r="S11414" s="1"/>
      <c r="T11414" s="1"/>
      <c r="U11414" s="1"/>
      <c r="V11414" s="1"/>
    </row>
    <row r="11415" spans="2:22" ht="11.25" x14ac:dyDescent="0.25"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Q11415" s="1"/>
      <c r="R11415" s="1"/>
      <c r="S11415" s="1"/>
      <c r="T11415" s="1"/>
      <c r="U11415" s="1"/>
      <c r="V11415" s="1"/>
    </row>
    <row r="11416" spans="2:22" ht="11.25" x14ac:dyDescent="0.25"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Q11416" s="1"/>
      <c r="R11416" s="1"/>
      <c r="S11416" s="1"/>
      <c r="T11416" s="1"/>
      <c r="U11416" s="1"/>
      <c r="V11416" s="1"/>
    </row>
    <row r="11417" spans="2:22" ht="11.25" x14ac:dyDescent="0.25"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Q11417" s="1"/>
      <c r="R11417" s="1"/>
      <c r="S11417" s="1"/>
      <c r="T11417" s="1"/>
      <c r="U11417" s="1"/>
      <c r="V11417" s="1"/>
    </row>
    <row r="11418" spans="2:22" ht="11.25" x14ac:dyDescent="0.25"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Q11418" s="1"/>
      <c r="R11418" s="1"/>
      <c r="S11418" s="1"/>
      <c r="T11418" s="1"/>
      <c r="U11418" s="1"/>
      <c r="V11418" s="1"/>
    </row>
    <row r="11419" spans="2:22" ht="11.25" x14ac:dyDescent="0.25"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Q11419" s="1"/>
      <c r="R11419" s="1"/>
      <c r="S11419" s="1"/>
      <c r="T11419" s="1"/>
      <c r="U11419" s="1"/>
      <c r="V11419" s="1"/>
    </row>
    <row r="11420" spans="2:22" ht="11.25" x14ac:dyDescent="0.25"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Q11420" s="1"/>
      <c r="R11420" s="1"/>
      <c r="S11420" s="1"/>
      <c r="T11420" s="1"/>
      <c r="U11420" s="1"/>
      <c r="V11420" s="1"/>
    </row>
    <row r="11421" spans="2:22" ht="11.25" x14ac:dyDescent="0.25"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Q11421" s="1"/>
      <c r="R11421" s="1"/>
      <c r="S11421" s="1"/>
      <c r="T11421" s="1"/>
      <c r="U11421" s="1"/>
      <c r="V11421" s="1"/>
    </row>
    <row r="11422" spans="2:22" ht="11.25" x14ac:dyDescent="0.25"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Q11422" s="1"/>
      <c r="R11422" s="1"/>
      <c r="S11422" s="1"/>
      <c r="T11422" s="1"/>
      <c r="U11422" s="1"/>
      <c r="V11422" s="1"/>
    </row>
    <row r="11423" spans="2:22" ht="11.25" x14ac:dyDescent="0.25"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Q11423" s="1"/>
      <c r="R11423" s="1"/>
      <c r="S11423" s="1"/>
      <c r="T11423" s="1"/>
      <c r="U11423" s="1"/>
      <c r="V11423" s="1"/>
    </row>
    <row r="11424" spans="2:22" ht="11.25" x14ac:dyDescent="0.25"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Q11424" s="1"/>
      <c r="R11424" s="1"/>
      <c r="S11424" s="1"/>
      <c r="T11424" s="1"/>
      <c r="U11424" s="1"/>
      <c r="V11424" s="1"/>
    </row>
    <row r="11425" spans="2:22" ht="11.25" x14ac:dyDescent="0.25"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Q11425" s="1"/>
      <c r="R11425" s="1"/>
      <c r="S11425" s="1"/>
      <c r="T11425" s="1"/>
      <c r="U11425" s="1"/>
      <c r="V11425" s="1"/>
    </row>
    <row r="11426" spans="2:22" ht="11.25" x14ac:dyDescent="0.25"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Q11426" s="1"/>
      <c r="R11426" s="1"/>
      <c r="S11426" s="1"/>
      <c r="T11426" s="1"/>
      <c r="U11426" s="1"/>
      <c r="V11426" s="1"/>
    </row>
    <row r="11427" spans="2:22" ht="11.25" x14ac:dyDescent="0.25"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Q11427" s="1"/>
      <c r="R11427" s="1"/>
      <c r="S11427" s="1"/>
      <c r="T11427" s="1"/>
      <c r="U11427" s="1"/>
      <c r="V11427" s="1"/>
    </row>
    <row r="11428" spans="2:22" ht="11.25" x14ac:dyDescent="0.25"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Q11428" s="1"/>
      <c r="R11428" s="1"/>
      <c r="S11428" s="1"/>
      <c r="T11428" s="1"/>
      <c r="U11428" s="1"/>
      <c r="V11428" s="1"/>
    </row>
    <row r="11429" spans="2:22" ht="11.25" x14ac:dyDescent="0.25"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Q11429" s="1"/>
      <c r="R11429" s="1"/>
      <c r="S11429" s="1"/>
      <c r="T11429" s="1"/>
      <c r="U11429" s="1"/>
      <c r="V11429" s="1"/>
    </row>
    <row r="11430" spans="2:22" ht="11.25" x14ac:dyDescent="0.25"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Q11430" s="1"/>
      <c r="R11430" s="1"/>
      <c r="S11430" s="1"/>
      <c r="T11430" s="1"/>
      <c r="U11430" s="1"/>
      <c r="V11430" s="1"/>
    </row>
    <row r="11431" spans="2:22" ht="11.25" x14ac:dyDescent="0.25"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Q11431" s="1"/>
      <c r="R11431" s="1"/>
      <c r="S11431" s="1"/>
      <c r="T11431" s="1"/>
      <c r="U11431" s="1"/>
      <c r="V11431" s="1"/>
    </row>
    <row r="11432" spans="2:22" ht="11.25" x14ac:dyDescent="0.25"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Q11432" s="1"/>
      <c r="R11432" s="1"/>
      <c r="S11432" s="1"/>
      <c r="T11432" s="1"/>
      <c r="U11432" s="1"/>
      <c r="V11432" s="1"/>
    </row>
    <row r="11433" spans="2:22" ht="11.25" x14ac:dyDescent="0.25"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Q11433" s="1"/>
      <c r="R11433" s="1"/>
      <c r="S11433" s="1"/>
      <c r="T11433" s="1"/>
      <c r="U11433" s="1"/>
      <c r="V11433" s="1"/>
    </row>
    <row r="11434" spans="2:22" ht="11.25" x14ac:dyDescent="0.25"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Q11434" s="1"/>
      <c r="R11434" s="1"/>
      <c r="S11434" s="1"/>
      <c r="T11434" s="1"/>
      <c r="U11434" s="1"/>
      <c r="V11434" s="1"/>
    </row>
    <row r="11435" spans="2:22" ht="11.25" x14ac:dyDescent="0.25"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Q11435" s="1"/>
      <c r="R11435" s="1"/>
      <c r="S11435" s="1"/>
      <c r="T11435" s="1"/>
      <c r="U11435" s="1"/>
      <c r="V11435" s="1"/>
    </row>
    <row r="11436" spans="2:22" ht="11.25" x14ac:dyDescent="0.25"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Q11436" s="1"/>
      <c r="R11436" s="1"/>
      <c r="S11436" s="1"/>
      <c r="T11436" s="1"/>
      <c r="U11436" s="1"/>
      <c r="V11436" s="1"/>
    </row>
    <row r="11437" spans="2:22" ht="11.25" x14ac:dyDescent="0.25"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Q11437" s="1"/>
      <c r="R11437" s="1"/>
      <c r="S11437" s="1"/>
      <c r="T11437" s="1"/>
      <c r="U11437" s="1"/>
      <c r="V11437" s="1"/>
    </row>
    <row r="11438" spans="2:22" ht="11.25" x14ac:dyDescent="0.25"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Q11438" s="1"/>
      <c r="R11438" s="1"/>
      <c r="S11438" s="1"/>
      <c r="T11438" s="1"/>
      <c r="U11438" s="1"/>
      <c r="V11438" s="1"/>
    </row>
    <row r="11439" spans="2:22" ht="11.25" x14ac:dyDescent="0.25"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Q11439" s="1"/>
      <c r="R11439" s="1"/>
      <c r="S11439" s="1"/>
      <c r="T11439" s="1"/>
      <c r="U11439" s="1"/>
      <c r="V11439" s="1"/>
    </row>
    <row r="11440" spans="2:22" ht="11.25" x14ac:dyDescent="0.25"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Q11440" s="1"/>
      <c r="R11440" s="1"/>
      <c r="S11440" s="1"/>
      <c r="T11440" s="1"/>
      <c r="U11440" s="1"/>
      <c r="V11440" s="1"/>
    </row>
    <row r="11441" spans="2:22" ht="11.25" x14ac:dyDescent="0.25"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Q11441" s="1"/>
      <c r="R11441" s="1"/>
      <c r="S11441" s="1"/>
      <c r="T11441" s="1"/>
      <c r="U11441" s="1"/>
      <c r="V11441" s="1"/>
    </row>
    <row r="11442" spans="2:22" ht="11.25" x14ac:dyDescent="0.25"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Q11442" s="1"/>
      <c r="R11442" s="1"/>
      <c r="S11442" s="1"/>
      <c r="T11442" s="1"/>
      <c r="U11442" s="1"/>
      <c r="V11442" s="1"/>
    </row>
    <row r="11443" spans="2:22" ht="11.25" x14ac:dyDescent="0.25"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Q11443" s="1"/>
      <c r="R11443" s="1"/>
      <c r="S11443" s="1"/>
      <c r="T11443" s="1"/>
      <c r="U11443" s="1"/>
      <c r="V11443" s="1"/>
    </row>
    <row r="11444" spans="2:22" ht="11.25" x14ac:dyDescent="0.25"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Q11444" s="1"/>
      <c r="R11444" s="1"/>
      <c r="S11444" s="1"/>
      <c r="T11444" s="1"/>
      <c r="U11444" s="1"/>
      <c r="V11444" s="1"/>
    </row>
    <row r="11445" spans="2:22" ht="11.25" x14ac:dyDescent="0.25"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Q11445" s="1"/>
      <c r="R11445" s="1"/>
      <c r="S11445" s="1"/>
      <c r="T11445" s="1"/>
      <c r="U11445" s="1"/>
      <c r="V11445" s="1"/>
    </row>
    <row r="11446" spans="2:22" ht="11.25" x14ac:dyDescent="0.25"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Q11446" s="1"/>
      <c r="R11446" s="1"/>
      <c r="S11446" s="1"/>
      <c r="T11446" s="1"/>
      <c r="U11446" s="1"/>
      <c r="V11446" s="1"/>
    </row>
    <row r="11447" spans="2:22" ht="11.25" x14ac:dyDescent="0.25"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Q11447" s="1"/>
      <c r="R11447" s="1"/>
      <c r="S11447" s="1"/>
      <c r="T11447" s="1"/>
      <c r="U11447" s="1"/>
      <c r="V11447" s="1"/>
    </row>
    <row r="11448" spans="2:22" ht="11.25" x14ac:dyDescent="0.25"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Q11448" s="1"/>
      <c r="R11448" s="1"/>
      <c r="S11448" s="1"/>
      <c r="T11448" s="1"/>
      <c r="U11448" s="1"/>
      <c r="V11448" s="1"/>
    </row>
    <row r="11449" spans="2:22" ht="11.25" x14ac:dyDescent="0.25"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Q11449" s="1"/>
      <c r="R11449" s="1"/>
      <c r="S11449" s="1"/>
      <c r="T11449" s="1"/>
      <c r="U11449" s="1"/>
      <c r="V11449" s="1"/>
    </row>
    <row r="11450" spans="2:22" ht="11.25" x14ac:dyDescent="0.25"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Q11450" s="1"/>
      <c r="R11450" s="1"/>
      <c r="S11450" s="1"/>
      <c r="T11450" s="1"/>
      <c r="U11450" s="1"/>
      <c r="V11450" s="1"/>
    </row>
    <row r="11451" spans="2:22" ht="11.25" x14ac:dyDescent="0.25"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Q11451" s="1"/>
      <c r="R11451" s="1"/>
      <c r="S11451" s="1"/>
      <c r="T11451" s="1"/>
      <c r="U11451" s="1"/>
      <c r="V11451" s="1"/>
    </row>
    <row r="11452" spans="2:22" ht="11.25" x14ac:dyDescent="0.25"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Q11452" s="1"/>
      <c r="R11452" s="1"/>
      <c r="S11452" s="1"/>
      <c r="T11452" s="1"/>
      <c r="U11452" s="1"/>
      <c r="V11452" s="1"/>
    </row>
    <row r="11453" spans="2:22" ht="11.25" x14ac:dyDescent="0.25"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Q11453" s="1"/>
      <c r="R11453" s="1"/>
      <c r="S11453" s="1"/>
      <c r="T11453" s="1"/>
      <c r="U11453" s="1"/>
      <c r="V11453" s="1"/>
    </row>
    <row r="11454" spans="2:22" ht="11.25" x14ac:dyDescent="0.25"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Q11454" s="1"/>
      <c r="R11454" s="1"/>
      <c r="S11454" s="1"/>
      <c r="T11454" s="1"/>
      <c r="U11454" s="1"/>
      <c r="V11454" s="1"/>
    </row>
    <row r="11455" spans="2:22" ht="11.25" x14ac:dyDescent="0.25"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Q11455" s="1"/>
      <c r="R11455" s="1"/>
      <c r="S11455" s="1"/>
      <c r="T11455" s="1"/>
      <c r="U11455" s="1"/>
      <c r="V11455" s="1"/>
    </row>
    <row r="11456" spans="2:22" ht="11.25" x14ac:dyDescent="0.25"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Q11456" s="1"/>
      <c r="R11456" s="1"/>
      <c r="S11456" s="1"/>
      <c r="T11456" s="1"/>
      <c r="U11456" s="1"/>
      <c r="V11456" s="1"/>
    </row>
    <row r="11457" spans="2:22" ht="11.25" x14ac:dyDescent="0.25"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Q11457" s="1"/>
      <c r="R11457" s="1"/>
      <c r="S11457" s="1"/>
      <c r="T11457" s="1"/>
      <c r="U11457" s="1"/>
      <c r="V11457" s="1"/>
    </row>
    <row r="11458" spans="2:22" ht="11.25" x14ac:dyDescent="0.25"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Q11458" s="1"/>
      <c r="R11458" s="1"/>
      <c r="S11458" s="1"/>
      <c r="T11458" s="1"/>
      <c r="U11458" s="1"/>
      <c r="V11458" s="1"/>
    </row>
    <row r="11459" spans="2:22" ht="11.25" x14ac:dyDescent="0.25"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Q11459" s="1"/>
      <c r="R11459" s="1"/>
      <c r="S11459" s="1"/>
      <c r="T11459" s="1"/>
      <c r="U11459" s="1"/>
      <c r="V11459" s="1"/>
    </row>
    <row r="11460" spans="2:22" ht="11.25" x14ac:dyDescent="0.25"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Q11460" s="1"/>
      <c r="R11460" s="1"/>
      <c r="S11460" s="1"/>
      <c r="T11460" s="1"/>
      <c r="U11460" s="1"/>
      <c r="V11460" s="1"/>
    </row>
    <row r="11461" spans="2:22" ht="11.25" x14ac:dyDescent="0.25"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Q11461" s="1"/>
      <c r="R11461" s="1"/>
      <c r="S11461" s="1"/>
      <c r="T11461" s="1"/>
      <c r="U11461" s="1"/>
      <c r="V11461" s="1"/>
    </row>
    <row r="11462" spans="2:22" ht="11.25" x14ac:dyDescent="0.25"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Q11462" s="1"/>
      <c r="R11462" s="1"/>
      <c r="S11462" s="1"/>
      <c r="T11462" s="1"/>
      <c r="U11462" s="1"/>
      <c r="V11462" s="1"/>
    </row>
    <row r="11463" spans="2:22" ht="11.25" x14ac:dyDescent="0.25"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Q11463" s="1"/>
      <c r="R11463" s="1"/>
      <c r="S11463" s="1"/>
      <c r="T11463" s="1"/>
      <c r="U11463" s="1"/>
      <c r="V11463" s="1"/>
    </row>
    <row r="11464" spans="2:22" ht="11.25" x14ac:dyDescent="0.25"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Q11464" s="1"/>
      <c r="R11464" s="1"/>
      <c r="S11464" s="1"/>
      <c r="T11464" s="1"/>
      <c r="U11464" s="1"/>
      <c r="V11464" s="1"/>
    </row>
    <row r="11465" spans="2:22" ht="11.25" x14ac:dyDescent="0.25"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Q11465" s="1"/>
      <c r="R11465" s="1"/>
      <c r="S11465" s="1"/>
      <c r="T11465" s="1"/>
      <c r="U11465" s="1"/>
      <c r="V11465" s="1"/>
    </row>
    <row r="11466" spans="2:22" ht="11.25" x14ac:dyDescent="0.25"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Q11466" s="1"/>
      <c r="R11466" s="1"/>
      <c r="S11466" s="1"/>
      <c r="T11466" s="1"/>
      <c r="U11466" s="1"/>
      <c r="V11466" s="1"/>
    </row>
    <row r="11467" spans="2:22" ht="11.25" x14ac:dyDescent="0.25"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Q11467" s="1"/>
      <c r="R11467" s="1"/>
      <c r="S11467" s="1"/>
      <c r="T11467" s="1"/>
      <c r="U11467" s="1"/>
      <c r="V11467" s="1"/>
    </row>
    <row r="11468" spans="2:22" ht="11.25" x14ac:dyDescent="0.25"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Q11468" s="1"/>
      <c r="R11468" s="1"/>
      <c r="S11468" s="1"/>
      <c r="T11468" s="1"/>
      <c r="U11468" s="1"/>
      <c r="V11468" s="1"/>
    </row>
    <row r="11469" spans="2:22" ht="11.25" x14ac:dyDescent="0.25"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Q11469" s="1"/>
      <c r="R11469" s="1"/>
      <c r="S11469" s="1"/>
      <c r="T11469" s="1"/>
      <c r="U11469" s="1"/>
      <c r="V11469" s="1"/>
    </row>
    <row r="11470" spans="2:22" ht="11.25" x14ac:dyDescent="0.25"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Q11470" s="1"/>
      <c r="R11470" s="1"/>
      <c r="S11470" s="1"/>
      <c r="T11470" s="1"/>
      <c r="U11470" s="1"/>
      <c r="V11470" s="1"/>
    </row>
    <row r="11471" spans="2:22" ht="11.25" x14ac:dyDescent="0.25"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Q11471" s="1"/>
      <c r="R11471" s="1"/>
      <c r="S11471" s="1"/>
      <c r="T11471" s="1"/>
      <c r="U11471" s="1"/>
      <c r="V11471" s="1"/>
    </row>
    <row r="11472" spans="2:22" ht="11.25" x14ac:dyDescent="0.25"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Q11472" s="1"/>
      <c r="R11472" s="1"/>
      <c r="S11472" s="1"/>
      <c r="T11472" s="1"/>
      <c r="U11472" s="1"/>
      <c r="V11472" s="1"/>
    </row>
    <row r="11473" spans="2:22" ht="11.25" x14ac:dyDescent="0.25"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Q11473" s="1"/>
      <c r="R11473" s="1"/>
      <c r="S11473" s="1"/>
      <c r="T11473" s="1"/>
      <c r="U11473" s="1"/>
      <c r="V11473" s="1"/>
    </row>
    <row r="11474" spans="2:22" ht="11.25" x14ac:dyDescent="0.25"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Q11474" s="1"/>
      <c r="R11474" s="1"/>
      <c r="S11474" s="1"/>
      <c r="T11474" s="1"/>
      <c r="U11474" s="1"/>
      <c r="V11474" s="1"/>
    </row>
    <row r="11475" spans="2:22" ht="11.25" x14ac:dyDescent="0.25"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Q11475" s="1"/>
      <c r="R11475" s="1"/>
      <c r="S11475" s="1"/>
      <c r="T11475" s="1"/>
      <c r="U11475" s="1"/>
      <c r="V11475" s="1"/>
    </row>
    <row r="11476" spans="2:22" ht="11.25" x14ac:dyDescent="0.25"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Q11476" s="1"/>
      <c r="R11476" s="1"/>
      <c r="S11476" s="1"/>
      <c r="T11476" s="1"/>
      <c r="U11476" s="1"/>
      <c r="V11476" s="1"/>
    </row>
    <row r="11477" spans="2:22" ht="11.25" x14ac:dyDescent="0.25"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Q11477" s="1"/>
      <c r="R11477" s="1"/>
      <c r="S11477" s="1"/>
      <c r="T11477" s="1"/>
      <c r="U11477" s="1"/>
      <c r="V11477" s="1"/>
    </row>
    <row r="11478" spans="2:22" ht="11.25" x14ac:dyDescent="0.25"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Q11478" s="1"/>
      <c r="R11478" s="1"/>
      <c r="S11478" s="1"/>
      <c r="T11478" s="1"/>
      <c r="U11478" s="1"/>
      <c r="V11478" s="1"/>
    </row>
    <row r="11479" spans="2:22" ht="11.25" x14ac:dyDescent="0.25"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Q11479" s="1"/>
      <c r="R11479" s="1"/>
      <c r="S11479" s="1"/>
      <c r="T11479" s="1"/>
      <c r="U11479" s="1"/>
      <c r="V11479" s="1"/>
    </row>
    <row r="11480" spans="2:22" ht="11.25" x14ac:dyDescent="0.25"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Q11480" s="1"/>
      <c r="R11480" s="1"/>
      <c r="S11480" s="1"/>
      <c r="T11480" s="1"/>
      <c r="U11480" s="1"/>
      <c r="V11480" s="1"/>
    </row>
    <row r="11481" spans="2:22" ht="11.25" x14ac:dyDescent="0.25"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Q11481" s="1"/>
      <c r="R11481" s="1"/>
      <c r="S11481" s="1"/>
      <c r="T11481" s="1"/>
      <c r="U11481" s="1"/>
      <c r="V11481" s="1"/>
    </row>
    <row r="11482" spans="2:22" ht="11.25" x14ac:dyDescent="0.25"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Q11482" s="1"/>
      <c r="R11482" s="1"/>
      <c r="S11482" s="1"/>
      <c r="T11482" s="1"/>
      <c r="U11482" s="1"/>
      <c r="V11482" s="1"/>
    </row>
    <row r="11483" spans="2:22" ht="11.25" x14ac:dyDescent="0.25"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Q11483" s="1"/>
      <c r="R11483" s="1"/>
      <c r="S11483" s="1"/>
      <c r="T11483" s="1"/>
      <c r="U11483" s="1"/>
      <c r="V11483" s="1"/>
    </row>
    <row r="11484" spans="2:22" ht="11.25" x14ac:dyDescent="0.25"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Q11484" s="1"/>
      <c r="R11484" s="1"/>
      <c r="S11484" s="1"/>
      <c r="T11484" s="1"/>
      <c r="U11484" s="1"/>
      <c r="V11484" s="1"/>
    </row>
    <row r="11485" spans="2:22" ht="11.25" x14ac:dyDescent="0.25"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Q11485" s="1"/>
      <c r="R11485" s="1"/>
      <c r="S11485" s="1"/>
      <c r="T11485" s="1"/>
      <c r="U11485" s="1"/>
      <c r="V11485" s="1"/>
    </row>
    <row r="11486" spans="2:22" ht="11.25" x14ac:dyDescent="0.25"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Q11486" s="1"/>
      <c r="R11486" s="1"/>
      <c r="S11486" s="1"/>
      <c r="T11486" s="1"/>
      <c r="U11486" s="1"/>
      <c r="V11486" s="1"/>
    </row>
    <row r="11487" spans="2:22" ht="11.25" x14ac:dyDescent="0.25"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Q11487" s="1"/>
      <c r="R11487" s="1"/>
      <c r="S11487" s="1"/>
      <c r="T11487" s="1"/>
      <c r="U11487" s="1"/>
      <c r="V11487" s="1"/>
    </row>
    <row r="11488" spans="2:22" ht="11.25" x14ac:dyDescent="0.25"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Q11488" s="1"/>
      <c r="R11488" s="1"/>
      <c r="S11488" s="1"/>
      <c r="T11488" s="1"/>
      <c r="U11488" s="1"/>
      <c r="V11488" s="1"/>
    </row>
    <row r="11489" spans="2:22" ht="11.25" x14ac:dyDescent="0.25"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Q11489" s="1"/>
      <c r="R11489" s="1"/>
      <c r="S11489" s="1"/>
      <c r="T11489" s="1"/>
      <c r="U11489" s="1"/>
      <c r="V11489" s="1"/>
    </row>
    <row r="11490" spans="2:22" ht="11.25" x14ac:dyDescent="0.25"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Q11490" s="1"/>
      <c r="R11490" s="1"/>
      <c r="S11490" s="1"/>
      <c r="T11490" s="1"/>
      <c r="U11490" s="1"/>
      <c r="V11490" s="1"/>
    </row>
    <row r="11491" spans="2:22" ht="11.25" x14ac:dyDescent="0.25"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Q11491" s="1"/>
      <c r="R11491" s="1"/>
      <c r="S11491" s="1"/>
      <c r="T11491" s="1"/>
      <c r="U11491" s="1"/>
      <c r="V11491" s="1"/>
    </row>
    <row r="11492" spans="2:22" ht="11.25" x14ac:dyDescent="0.25"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Q11492" s="1"/>
      <c r="R11492" s="1"/>
      <c r="S11492" s="1"/>
      <c r="T11492" s="1"/>
      <c r="U11492" s="1"/>
      <c r="V11492" s="1"/>
    </row>
    <row r="11493" spans="2:22" ht="11.25" x14ac:dyDescent="0.25"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Q11493" s="1"/>
      <c r="R11493" s="1"/>
      <c r="S11493" s="1"/>
      <c r="T11493" s="1"/>
      <c r="U11493" s="1"/>
      <c r="V11493" s="1"/>
    </row>
    <row r="11494" spans="2:22" ht="11.25" x14ac:dyDescent="0.25"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Q11494" s="1"/>
      <c r="R11494" s="1"/>
      <c r="S11494" s="1"/>
      <c r="T11494" s="1"/>
      <c r="U11494" s="1"/>
      <c r="V11494" s="1"/>
    </row>
    <row r="11495" spans="2:22" ht="11.25" x14ac:dyDescent="0.25"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Q11495" s="1"/>
      <c r="R11495" s="1"/>
      <c r="S11495" s="1"/>
      <c r="T11495" s="1"/>
      <c r="U11495" s="1"/>
      <c r="V11495" s="1"/>
    </row>
    <row r="11496" spans="2:22" ht="11.25" x14ac:dyDescent="0.25"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Q11496" s="1"/>
      <c r="R11496" s="1"/>
      <c r="S11496" s="1"/>
      <c r="T11496" s="1"/>
      <c r="U11496" s="1"/>
      <c r="V11496" s="1"/>
    </row>
    <row r="11497" spans="2:22" ht="11.25" x14ac:dyDescent="0.25"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Q11497" s="1"/>
      <c r="R11497" s="1"/>
      <c r="S11497" s="1"/>
      <c r="T11497" s="1"/>
      <c r="U11497" s="1"/>
      <c r="V11497" s="1"/>
    </row>
    <row r="11498" spans="2:22" ht="11.25" x14ac:dyDescent="0.25"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Q11498" s="1"/>
      <c r="R11498" s="1"/>
      <c r="S11498" s="1"/>
      <c r="T11498" s="1"/>
      <c r="U11498" s="1"/>
      <c r="V11498" s="1"/>
    </row>
    <row r="11499" spans="2:22" ht="11.25" x14ac:dyDescent="0.25"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Q11499" s="1"/>
      <c r="R11499" s="1"/>
      <c r="S11499" s="1"/>
      <c r="T11499" s="1"/>
      <c r="U11499" s="1"/>
      <c r="V11499" s="1"/>
    </row>
    <row r="11500" spans="2:22" ht="11.25" x14ac:dyDescent="0.25"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Q11500" s="1"/>
      <c r="R11500" s="1"/>
      <c r="S11500" s="1"/>
      <c r="T11500" s="1"/>
      <c r="U11500" s="1"/>
      <c r="V11500" s="1"/>
    </row>
    <row r="11501" spans="2:22" ht="11.25" x14ac:dyDescent="0.25"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Q11501" s="1"/>
      <c r="R11501" s="1"/>
      <c r="S11501" s="1"/>
      <c r="T11501" s="1"/>
      <c r="U11501" s="1"/>
      <c r="V11501" s="1"/>
    </row>
    <row r="11502" spans="2:22" ht="11.25" x14ac:dyDescent="0.25"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Q11502" s="1"/>
      <c r="R11502" s="1"/>
      <c r="S11502" s="1"/>
      <c r="T11502" s="1"/>
      <c r="U11502" s="1"/>
      <c r="V11502" s="1"/>
    </row>
    <row r="11503" spans="2:22" ht="11.25" x14ac:dyDescent="0.25"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Q11503" s="1"/>
      <c r="R11503" s="1"/>
      <c r="S11503" s="1"/>
      <c r="T11503" s="1"/>
      <c r="U11503" s="1"/>
      <c r="V11503" s="1"/>
    </row>
    <row r="11504" spans="2:22" ht="11.25" x14ac:dyDescent="0.25"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Q11504" s="1"/>
      <c r="R11504" s="1"/>
      <c r="S11504" s="1"/>
      <c r="T11504" s="1"/>
      <c r="U11504" s="1"/>
      <c r="V11504" s="1"/>
    </row>
    <row r="11505" spans="2:22" ht="11.25" x14ac:dyDescent="0.25"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Q11505" s="1"/>
      <c r="R11505" s="1"/>
      <c r="S11505" s="1"/>
      <c r="T11505" s="1"/>
      <c r="U11505" s="1"/>
      <c r="V11505" s="1"/>
    </row>
    <row r="11506" spans="2:22" ht="11.25" x14ac:dyDescent="0.25"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Q11506" s="1"/>
      <c r="R11506" s="1"/>
      <c r="S11506" s="1"/>
      <c r="T11506" s="1"/>
      <c r="U11506" s="1"/>
      <c r="V11506" s="1"/>
    </row>
    <row r="11507" spans="2:22" ht="11.25" x14ac:dyDescent="0.25"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Q11507" s="1"/>
      <c r="R11507" s="1"/>
      <c r="S11507" s="1"/>
      <c r="T11507" s="1"/>
      <c r="U11507" s="1"/>
      <c r="V11507" s="1"/>
    </row>
    <row r="11508" spans="2:22" ht="11.25" x14ac:dyDescent="0.25"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Q11508" s="1"/>
      <c r="R11508" s="1"/>
      <c r="S11508" s="1"/>
      <c r="T11508" s="1"/>
      <c r="U11508" s="1"/>
      <c r="V11508" s="1"/>
    </row>
    <row r="11509" spans="2:22" ht="11.25" x14ac:dyDescent="0.25"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Q11509" s="1"/>
      <c r="R11509" s="1"/>
      <c r="S11509" s="1"/>
      <c r="T11509" s="1"/>
      <c r="U11509" s="1"/>
      <c r="V11509" s="1"/>
    </row>
    <row r="11510" spans="2:22" ht="11.25" x14ac:dyDescent="0.25"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Q11510" s="1"/>
      <c r="R11510" s="1"/>
      <c r="S11510" s="1"/>
      <c r="T11510" s="1"/>
      <c r="U11510" s="1"/>
      <c r="V11510" s="1"/>
    </row>
    <row r="11511" spans="2:22" ht="11.25" x14ac:dyDescent="0.25"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Q11511" s="1"/>
      <c r="R11511" s="1"/>
      <c r="S11511" s="1"/>
      <c r="T11511" s="1"/>
      <c r="U11511" s="1"/>
      <c r="V11511" s="1"/>
    </row>
    <row r="11512" spans="2:22" ht="11.25" x14ac:dyDescent="0.25"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Q11512" s="1"/>
      <c r="R11512" s="1"/>
      <c r="S11512" s="1"/>
      <c r="T11512" s="1"/>
      <c r="U11512" s="1"/>
      <c r="V11512" s="1"/>
    </row>
    <row r="11513" spans="2:22" ht="11.25" x14ac:dyDescent="0.25"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Q11513" s="1"/>
      <c r="R11513" s="1"/>
      <c r="S11513" s="1"/>
      <c r="T11513" s="1"/>
      <c r="U11513" s="1"/>
      <c r="V11513" s="1"/>
    </row>
    <row r="11514" spans="2:22" ht="11.25" x14ac:dyDescent="0.25"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Q11514" s="1"/>
      <c r="R11514" s="1"/>
      <c r="S11514" s="1"/>
      <c r="T11514" s="1"/>
      <c r="U11514" s="1"/>
      <c r="V11514" s="1"/>
    </row>
    <row r="11515" spans="2:22" ht="11.25" x14ac:dyDescent="0.25"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Q11515" s="1"/>
      <c r="R11515" s="1"/>
      <c r="S11515" s="1"/>
      <c r="T11515" s="1"/>
      <c r="U11515" s="1"/>
      <c r="V11515" s="1"/>
    </row>
    <row r="11516" spans="2:22" ht="11.25" x14ac:dyDescent="0.25"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Q11516" s="1"/>
      <c r="R11516" s="1"/>
      <c r="S11516" s="1"/>
      <c r="T11516" s="1"/>
      <c r="U11516" s="1"/>
      <c r="V11516" s="1"/>
    </row>
    <row r="11517" spans="2:22" ht="11.25" x14ac:dyDescent="0.25"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Q11517" s="1"/>
      <c r="R11517" s="1"/>
      <c r="S11517" s="1"/>
      <c r="T11517" s="1"/>
      <c r="U11517" s="1"/>
      <c r="V11517" s="1"/>
    </row>
    <row r="11518" spans="2:22" ht="11.25" x14ac:dyDescent="0.25"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Q11518" s="1"/>
      <c r="R11518" s="1"/>
      <c r="S11518" s="1"/>
      <c r="T11518" s="1"/>
      <c r="U11518" s="1"/>
      <c r="V11518" s="1"/>
    </row>
    <row r="11519" spans="2:22" ht="11.25" x14ac:dyDescent="0.25"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Q11519" s="1"/>
      <c r="R11519" s="1"/>
      <c r="S11519" s="1"/>
      <c r="T11519" s="1"/>
      <c r="U11519" s="1"/>
      <c r="V11519" s="1"/>
    </row>
    <row r="11520" spans="2:22" ht="11.25" x14ac:dyDescent="0.25"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Q11520" s="1"/>
      <c r="R11520" s="1"/>
      <c r="S11520" s="1"/>
      <c r="T11520" s="1"/>
      <c r="U11520" s="1"/>
      <c r="V11520" s="1"/>
    </row>
    <row r="11521" spans="2:22" ht="11.25" x14ac:dyDescent="0.25"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Q11521" s="1"/>
      <c r="R11521" s="1"/>
      <c r="S11521" s="1"/>
      <c r="T11521" s="1"/>
      <c r="U11521" s="1"/>
      <c r="V11521" s="1"/>
    </row>
    <row r="11522" spans="2:22" ht="11.25" x14ac:dyDescent="0.25"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Q11522" s="1"/>
      <c r="R11522" s="1"/>
      <c r="S11522" s="1"/>
      <c r="T11522" s="1"/>
      <c r="U11522" s="1"/>
      <c r="V11522" s="1"/>
    </row>
    <row r="11523" spans="2:22" ht="11.25" x14ac:dyDescent="0.25"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Q11523" s="1"/>
      <c r="R11523" s="1"/>
      <c r="S11523" s="1"/>
      <c r="T11523" s="1"/>
      <c r="U11523" s="1"/>
      <c r="V11523" s="1"/>
    </row>
    <row r="11524" spans="2:22" ht="11.25" x14ac:dyDescent="0.25"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Q11524" s="1"/>
      <c r="R11524" s="1"/>
      <c r="S11524" s="1"/>
      <c r="T11524" s="1"/>
      <c r="U11524" s="1"/>
      <c r="V11524" s="1"/>
    </row>
    <row r="11525" spans="2:22" ht="11.25" x14ac:dyDescent="0.25"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Q11525" s="1"/>
      <c r="R11525" s="1"/>
      <c r="S11525" s="1"/>
      <c r="T11525" s="1"/>
      <c r="U11525" s="1"/>
      <c r="V11525" s="1"/>
    </row>
    <row r="11526" spans="2:22" ht="11.25" x14ac:dyDescent="0.25"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Q11526" s="1"/>
      <c r="R11526" s="1"/>
      <c r="S11526" s="1"/>
      <c r="T11526" s="1"/>
      <c r="U11526" s="1"/>
      <c r="V11526" s="1"/>
    </row>
    <row r="11527" spans="2:22" ht="11.25" x14ac:dyDescent="0.25"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Q11527" s="1"/>
      <c r="R11527" s="1"/>
      <c r="S11527" s="1"/>
      <c r="T11527" s="1"/>
      <c r="U11527" s="1"/>
      <c r="V11527" s="1"/>
    </row>
    <row r="11528" spans="2:22" ht="11.25" x14ac:dyDescent="0.25"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Q11528" s="1"/>
      <c r="R11528" s="1"/>
      <c r="S11528" s="1"/>
      <c r="T11528" s="1"/>
      <c r="U11528" s="1"/>
      <c r="V11528" s="1"/>
    </row>
    <row r="11529" spans="2:22" ht="11.25" x14ac:dyDescent="0.25"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Q11529" s="1"/>
      <c r="R11529" s="1"/>
      <c r="S11529" s="1"/>
      <c r="T11529" s="1"/>
      <c r="U11529" s="1"/>
      <c r="V11529" s="1"/>
    </row>
    <row r="11530" spans="2:22" ht="11.25" x14ac:dyDescent="0.25"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Q11530" s="1"/>
      <c r="R11530" s="1"/>
      <c r="S11530" s="1"/>
      <c r="T11530" s="1"/>
      <c r="U11530" s="1"/>
      <c r="V11530" s="1"/>
    </row>
    <row r="11531" spans="2:22" ht="11.25" x14ac:dyDescent="0.25"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Q11531" s="1"/>
      <c r="R11531" s="1"/>
      <c r="S11531" s="1"/>
      <c r="T11531" s="1"/>
      <c r="U11531" s="1"/>
      <c r="V11531" s="1"/>
    </row>
    <row r="11532" spans="2:22" ht="11.25" x14ac:dyDescent="0.25"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Q11532" s="1"/>
      <c r="R11532" s="1"/>
      <c r="S11532" s="1"/>
      <c r="T11532" s="1"/>
      <c r="U11532" s="1"/>
      <c r="V11532" s="1"/>
    </row>
    <row r="11533" spans="2:22" ht="11.25" x14ac:dyDescent="0.25"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Q11533" s="1"/>
      <c r="R11533" s="1"/>
      <c r="S11533" s="1"/>
      <c r="T11533" s="1"/>
      <c r="U11533" s="1"/>
      <c r="V11533" s="1"/>
    </row>
    <row r="11534" spans="2:22" ht="11.25" x14ac:dyDescent="0.25"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Q11534" s="1"/>
      <c r="R11534" s="1"/>
      <c r="S11534" s="1"/>
      <c r="T11534" s="1"/>
      <c r="U11534" s="1"/>
      <c r="V11534" s="1"/>
    </row>
    <row r="11535" spans="2:22" ht="11.25" x14ac:dyDescent="0.25"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Q11535" s="1"/>
      <c r="R11535" s="1"/>
      <c r="S11535" s="1"/>
      <c r="T11535" s="1"/>
      <c r="U11535" s="1"/>
      <c r="V11535" s="1"/>
    </row>
    <row r="11536" spans="2:22" ht="11.25" x14ac:dyDescent="0.25"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Q11536" s="1"/>
      <c r="R11536" s="1"/>
      <c r="S11536" s="1"/>
      <c r="T11536" s="1"/>
      <c r="U11536" s="1"/>
      <c r="V11536" s="1"/>
    </row>
    <row r="11537" spans="2:22" ht="11.25" x14ac:dyDescent="0.25"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Q11537" s="1"/>
      <c r="R11537" s="1"/>
      <c r="S11537" s="1"/>
      <c r="T11537" s="1"/>
      <c r="U11537" s="1"/>
      <c r="V11537" s="1"/>
    </row>
    <row r="11538" spans="2:22" ht="11.25" x14ac:dyDescent="0.25"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Q11538" s="1"/>
      <c r="R11538" s="1"/>
      <c r="S11538" s="1"/>
      <c r="T11538" s="1"/>
      <c r="U11538" s="1"/>
      <c r="V11538" s="1"/>
    </row>
    <row r="11539" spans="2:22" ht="11.25" x14ac:dyDescent="0.25"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Q11539" s="1"/>
      <c r="R11539" s="1"/>
      <c r="S11539" s="1"/>
      <c r="T11539" s="1"/>
      <c r="U11539" s="1"/>
      <c r="V11539" s="1"/>
    </row>
    <row r="11540" spans="2:22" ht="11.25" x14ac:dyDescent="0.25"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Q11540" s="1"/>
      <c r="R11540" s="1"/>
      <c r="S11540" s="1"/>
      <c r="T11540" s="1"/>
      <c r="U11540" s="1"/>
      <c r="V11540" s="1"/>
    </row>
    <row r="11541" spans="2:22" ht="11.25" x14ac:dyDescent="0.25"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Q11541" s="1"/>
      <c r="R11541" s="1"/>
      <c r="S11541" s="1"/>
      <c r="T11541" s="1"/>
      <c r="U11541" s="1"/>
      <c r="V11541" s="1"/>
    </row>
    <row r="11542" spans="2:22" ht="11.25" x14ac:dyDescent="0.25"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Q11542" s="1"/>
      <c r="R11542" s="1"/>
      <c r="S11542" s="1"/>
      <c r="T11542" s="1"/>
      <c r="U11542" s="1"/>
      <c r="V11542" s="1"/>
    </row>
    <row r="11543" spans="2:22" ht="11.25" x14ac:dyDescent="0.25"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Q11543" s="1"/>
      <c r="R11543" s="1"/>
      <c r="S11543" s="1"/>
      <c r="T11543" s="1"/>
      <c r="U11543" s="1"/>
      <c r="V11543" s="1"/>
    </row>
    <row r="11544" spans="2:22" ht="11.25" x14ac:dyDescent="0.25"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Q11544" s="1"/>
      <c r="R11544" s="1"/>
      <c r="S11544" s="1"/>
      <c r="T11544" s="1"/>
      <c r="U11544" s="1"/>
      <c r="V11544" s="1"/>
    </row>
    <row r="11545" spans="2:22" ht="11.25" x14ac:dyDescent="0.25"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Q11545" s="1"/>
      <c r="R11545" s="1"/>
      <c r="S11545" s="1"/>
      <c r="T11545" s="1"/>
      <c r="U11545" s="1"/>
      <c r="V11545" s="1"/>
    </row>
    <row r="11546" spans="2:22" ht="11.25" x14ac:dyDescent="0.25"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Q11546" s="1"/>
      <c r="R11546" s="1"/>
      <c r="S11546" s="1"/>
      <c r="T11546" s="1"/>
      <c r="U11546" s="1"/>
      <c r="V11546" s="1"/>
    </row>
    <row r="11547" spans="2:22" ht="11.25" x14ac:dyDescent="0.25"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Q11547" s="1"/>
      <c r="R11547" s="1"/>
      <c r="S11547" s="1"/>
      <c r="T11547" s="1"/>
      <c r="U11547" s="1"/>
      <c r="V11547" s="1"/>
    </row>
    <row r="11548" spans="2:22" ht="11.25" x14ac:dyDescent="0.25"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Q11548" s="1"/>
      <c r="R11548" s="1"/>
      <c r="S11548" s="1"/>
      <c r="T11548" s="1"/>
      <c r="U11548" s="1"/>
      <c r="V11548" s="1"/>
    </row>
    <row r="11549" spans="2:22" ht="11.25" x14ac:dyDescent="0.25"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Q11549" s="1"/>
      <c r="R11549" s="1"/>
      <c r="S11549" s="1"/>
      <c r="T11549" s="1"/>
      <c r="U11549" s="1"/>
      <c r="V11549" s="1"/>
    </row>
    <row r="11550" spans="2:22" ht="11.25" x14ac:dyDescent="0.25"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Q11550" s="1"/>
      <c r="R11550" s="1"/>
      <c r="S11550" s="1"/>
      <c r="T11550" s="1"/>
      <c r="U11550" s="1"/>
      <c r="V11550" s="1"/>
    </row>
    <row r="11551" spans="2:22" ht="11.25" x14ac:dyDescent="0.25"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Q11551" s="1"/>
      <c r="R11551" s="1"/>
      <c r="S11551" s="1"/>
      <c r="T11551" s="1"/>
      <c r="U11551" s="1"/>
      <c r="V11551" s="1"/>
    </row>
    <row r="11552" spans="2:22" ht="11.25" x14ac:dyDescent="0.25"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Q11552" s="1"/>
      <c r="R11552" s="1"/>
      <c r="S11552" s="1"/>
      <c r="T11552" s="1"/>
      <c r="U11552" s="1"/>
      <c r="V11552" s="1"/>
    </row>
    <row r="11553" spans="2:22" ht="11.25" x14ac:dyDescent="0.25"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Q11553" s="1"/>
      <c r="R11553" s="1"/>
      <c r="S11553" s="1"/>
      <c r="T11553" s="1"/>
      <c r="U11553" s="1"/>
      <c r="V11553" s="1"/>
    </row>
    <row r="11554" spans="2:22" ht="11.25" x14ac:dyDescent="0.25"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Q11554" s="1"/>
      <c r="R11554" s="1"/>
      <c r="S11554" s="1"/>
      <c r="T11554" s="1"/>
      <c r="U11554" s="1"/>
      <c r="V11554" s="1"/>
    </row>
    <row r="11555" spans="2:22" ht="11.25" x14ac:dyDescent="0.25"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Q11555" s="1"/>
      <c r="R11555" s="1"/>
      <c r="S11555" s="1"/>
      <c r="T11555" s="1"/>
      <c r="U11555" s="1"/>
      <c r="V11555" s="1"/>
    </row>
    <row r="11556" spans="2:22" ht="11.25" x14ac:dyDescent="0.25"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Q11556" s="1"/>
      <c r="R11556" s="1"/>
      <c r="S11556" s="1"/>
      <c r="T11556" s="1"/>
      <c r="U11556" s="1"/>
      <c r="V11556" s="1"/>
    </row>
    <row r="11557" spans="2:22" ht="11.25" x14ac:dyDescent="0.25"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Q11557" s="1"/>
      <c r="R11557" s="1"/>
      <c r="S11557" s="1"/>
      <c r="T11557" s="1"/>
      <c r="U11557" s="1"/>
      <c r="V11557" s="1"/>
    </row>
    <row r="11558" spans="2:22" ht="11.25" x14ac:dyDescent="0.25"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Q11558" s="1"/>
      <c r="R11558" s="1"/>
      <c r="S11558" s="1"/>
      <c r="T11558" s="1"/>
      <c r="U11558" s="1"/>
      <c r="V11558" s="1"/>
    </row>
    <row r="11559" spans="2:22" ht="11.25" x14ac:dyDescent="0.25"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Q11559" s="1"/>
      <c r="R11559" s="1"/>
      <c r="S11559" s="1"/>
      <c r="T11559" s="1"/>
      <c r="U11559" s="1"/>
      <c r="V11559" s="1"/>
    </row>
    <row r="11560" spans="2:22" ht="11.25" x14ac:dyDescent="0.25"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Q11560" s="1"/>
      <c r="R11560" s="1"/>
      <c r="S11560" s="1"/>
      <c r="T11560" s="1"/>
      <c r="U11560" s="1"/>
      <c r="V11560" s="1"/>
    </row>
    <row r="11561" spans="2:22" ht="11.25" x14ac:dyDescent="0.25"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Q11561" s="1"/>
      <c r="R11561" s="1"/>
      <c r="S11561" s="1"/>
      <c r="T11561" s="1"/>
      <c r="U11561" s="1"/>
      <c r="V11561" s="1"/>
    </row>
    <row r="11562" spans="2:22" ht="11.25" x14ac:dyDescent="0.25"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Q11562" s="1"/>
      <c r="R11562" s="1"/>
      <c r="S11562" s="1"/>
      <c r="T11562" s="1"/>
      <c r="U11562" s="1"/>
      <c r="V11562" s="1"/>
    </row>
    <row r="11563" spans="2:22" ht="11.25" x14ac:dyDescent="0.25"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Q11563" s="1"/>
      <c r="R11563" s="1"/>
      <c r="S11563" s="1"/>
      <c r="T11563" s="1"/>
      <c r="U11563" s="1"/>
      <c r="V11563" s="1"/>
    </row>
    <row r="11564" spans="2:22" ht="11.25" x14ac:dyDescent="0.25"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Q11564" s="1"/>
      <c r="R11564" s="1"/>
      <c r="S11564" s="1"/>
      <c r="T11564" s="1"/>
      <c r="U11564" s="1"/>
      <c r="V11564" s="1"/>
    </row>
    <row r="11565" spans="2:22" ht="11.25" x14ac:dyDescent="0.25"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Q11565" s="1"/>
      <c r="R11565" s="1"/>
      <c r="S11565" s="1"/>
      <c r="T11565" s="1"/>
      <c r="U11565" s="1"/>
      <c r="V11565" s="1"/>
    </row>
    <row r="11566" spans="2:22" ht="11.25" x14ac:dyDescent="0.25"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Q11566" s="1"/>
      <c r="R11566" s="1"/>
      <c r="S11566" s="1"/>
      <c r="T11566" s="1"/>
      <c r="U11566" s="1"/>
      <c r="V11566" s="1"/>
    </row>
    <row r="11567" spans="2:22" ht="11.25" x14ac:dyDescent="0.25"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Q11567" s="1"/>
      <c r="R11567" s="1"/>
      <c r="S11567" s="1"/>
      <c r="T11567" s="1"/>
      <c r="U11567" s="1"/>
      <c r="V11567" s="1"/>
    </row>
    <row r="11568" spans="2:22" ht="11.25" x14ac:dyDescent="0.25"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Q11568" s="1"/>
      <c r="R11568" s="1"/>
      <c r="S11568" s="1"/>
      <c r="T11568" s="1"/>
      <c r="U11568" s="1"/>
      <c r="V11568" s="1"/>
    </row>
    <row r="11569" spans="2:22" ht="11.25" x14ac:dyDescent="0.25"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Q11569" s="1"/>
      <c r="R11569" s="1"/>
      <c r="S11569" s="1"/>
      <c r="T11569" s="1"/>
      <c r="U11569" s="1"/>
      <c r="V11569" s="1"/>
    </row>
    <row r="11570" spans="2:22" ht="11.25" x14ac:dyDescent="0.25"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Q11570" s="1"/>
      <c r="R11570" s="1"/>
      <c r="S11570" s="1"/>
      <c r="T11570" s="1"/>
      <c r="U11570" s="1"/>
      <c r="V11570" s="1"/>
    </row>
    <row r="11571" spans="2:22" ht="11.25" x14ac:dyDescent="0.25"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Q11571" s="1"/>
      <c r="R11571" s="1"/>
      <c r="S11571" s="1"/>
      <c r="T11571" s="1"/>
      <c r="U11571" s="1"/>
      <c r="V11571" s="1"/>
    </row>
    <row r="11572" spans="2:22" ht="11.25" x14ac:dyDescent="0.25"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Q11572" s="1"/>
      <c r="R11572" s="1"/>
      <c r="S11572" s="1"/>
      <c r="T11572" s="1"/>
      <c r="U11572" s="1"/>
      <c r="V11572" s="1"/>
    </row>
    <row r="11573" spans="2:22" ht="11.25" x14ac:dyDescent="0.25"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Q11573" s="1"/>
      <c r="R11573" s="1"/>
      <c r="S11573" s="1"/>
      <c r="T11573" s="1"/>
      <c r="U11573" s="1"/>
      <c r="V11573" s="1"/>
    </row>
    <row r="11574" spans="2:22" ht="11.25" x14ac:dyDescent="0.25"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Q11574" s="1"/>
      <c r="R11574" s="1"/>
      <c r="S11574" s="1"/>
      <c r="T11574" s="1"/>
      <c r="U11574" s="1"/>
      <c r="V11574" s="1"/>
    </row>
    <row r="11575" spans="2:22" ht="11.25" x14ac:dyDescent="0.25"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Q11575" s="1"/>
      <c r="R11575" s="1"/>
      <c r="S11575" s="1"/>
      <c r="T11575" s="1"/>
      <c r="U11575" s="1"/>
      <c r="V11575" s="1"/>
    </row>
    <row r="11576" spans="2:22" ht="11.25" x14ac:dyDescent="0.25"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Q11576" s="1"/>
      <c r="R11576" s="1"/>
      <c r="S11576" s="1"/>
      <c r="T11576" s="1"/>
      <c r="U11576" s="1"/>
      <c r="V11576" s="1"/>
    </row>
    <row r="11577" spans="2:22" ht="11.25" x14ac:dyDescent="0.25"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Q11577" s="1"/>
      <c r="R11577" s="1"/>
      <c r="S11577" s="1"/>
      <c r="T11577" s="1"/>
      <c r="U11577" s="1"/>
      <c r="V11577" s="1"/>
    </row>
    <row r="11578" spans="2:22" ht="11.25" x14ac:dyDescent="0.25"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Q11578" s="1"/>
      <c r="R11578" s="1"/>
      <c r="S11578" s="1"/>
      <c r="T11578" s="1"/>
      <c r="U11578" s="1"/>
      <c r="V11578" s="1"/>
    </row>
    <row r="11579" spans="2:22" ht="11.25" x14ac:dyDescent="0.25"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Q11579" s="1"/>
      <c r="R11579" s="1"/>
      <c r="S11579" s="1"/>
      <c r="T11579" s="1"/>
      <c r="U11579" s="1"/>
      <c r="V11579" s="1"/>
    </row>
    <row r="11580" spans="2:22" ht="11.25" x14ac:dyDescent="0.25"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Q11580" s="1"/>
      <c r="R11580" s="1"/>
      <c r="S11580" s="1"/>
      <c r="T11580" s="1"/>
      <c r="U11580" s="1"/>
      <c r="V11580" s="1"/>
    </row>
    <row r="11581" spans="2:22" ht="11.25" x14ac:dyDescent="0.25"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Q11581" s="1"/>
      <c r="R11581" s="1"/>
      <c r="S11581" s="1"/>
      <c r="T11581" s="1"/>
      <c r="U11581" s="1"/>
      <c r="V11581" s="1"/>
    </row>
    <row r="11582" spans="2:22" ht="11.25" x14ac:dyDescent="0.25"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Q11582" s="1"/>
      <c r="R11582" s="1"/>
      <c r="S11582" s="1"/>
      <c r="T11582" s="1"/>
      <c r="U11582" s="1"/>
      <c r="V11582" s="1"/>
    </row>
    <row r="11583" spans="2:22" ht="11.25" x14ac:dyDescent="0.25"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Q11583" s="1"/>
      <c r="R11583" s="1"/>
      <c r="S11583" s="1"/>
      <c r="T11583" s="1"/>
      <c r="U11583" s="1"/>
      <c r="V11583" s="1"/>
    </row>
    <row r="11584" spans="2:22" ht="11.25" x14ac:dyDescent="0.25"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Q11584" s="1"/>
      <c r="R11584" s="1"/>
      <c r="S11584" s="1"/>
      <c r="T11584" s="1"/>
      <c r="U11584" s="1"/>
      <c r="V11584" s="1"/>
    </row>
    <row r="11585" spans="2:22" ht="11.25" x14ac:dyDescent="0.25"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Q11585" s="1"/>
      <c r="R11585" s="1"/>
      <c r="S11585" s="1"/>
      <c r="T11585" s="1"/>
      <c r="U11585" s="1"/>
      <c r="V11585" s="1"/>
    </row>
    <row r="11586" spans="2:22" ht="11.25" x14ac:dyDescent="0.25"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Q11586" s="1"/>
      <c r="R11586" s="1"/>
      <c r="S11586" s="1"/>
      <c r="T11586" s="1"/>
      <c r="U11586" s="1"/>
      <c r="V11586" s="1"/>
    </row>
    <row r="11587" spans="2:22" ht="11.25" x14ac:dyDescent="0.25"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Q11587" s="1"/>
      <c r="R11587" s="1"/>
      <c r="S11587" s="1"/>
      <c r="T11587" s="1"/>
      <c r="U11587" s="1"/>
      <c r="V11587" s="1"/>
    </row>
    <row r="11588" spans="2:22" ht="11.25" x14ac:dyDescent="0.25"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Q11588" s="1"/>
      <c r="R11588" s="1"/>
      <c r="S11588" s="1"/>
      <c r="T11588" s="1"/>
      <c r="U11588" s="1"/>
      <c r="V11588" s="1"/>
    </row>
    <row r="11589" spans="2:22" ht="11.25" x14ac:dyDescent="0.25"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Q11589" s="1"/>
      <c r="R11589" s="1"/>
      <c r="S11589" s="1"/>
      <c r="T11589" s="1"/>
      <c r="U11589" s="1"/>
      <c r="V11589" s="1"/>
    </row>
    <row r="11590" spans="2:22" ht="11.25" x14ac:dyDescent="0.25"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Q11590" s="1"/>
      <c r="R11590" s="1"/>
      <c r="S11590" s="1"/>
      <c r="T11590" s="1"/>
      <c r="U11590" s="1"/>
      <c r="V11590" s="1"/>
    </row>
    <row r="11591" spans="2:22" ht="11.25" x14ac:dyDescent="0.25"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Q11591" s="1"/>
      <c r="R11591" s="1"/>
      <c r="S11591" s="1"/>
      <c r="T11591" s="1"/>
      <c r="U11591" s="1"/>
      <c r="V11591" s="1"/>
    </row>
    <row r="11592" spans="2:22" ht="11.25" x14ac:dyDescent="0.25"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Q11592" s="1"/>
      <c r="R11592" s="1"/>
      <c r="S11592" s="1"/>
      <c r="T11592" s="1"/>
      <c r="U11592" s="1"/>
      <c r="V11592" s="1"/>
    </row>
    <row r="11593" spans="2:22" ht="11.25" x14ac:dyDescent="0.25"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Q11593" s="1"/>
      <c r="R11593" s="1"/>
      <c r="S11593" s="1"/>
      <c r="T11593" s="1"/>
      <c r="U11593" s="1"/>
      <c r="V11593" s="1"/>
    </row>
    <row r="11594" spans="2:22" ht="11.25" x14ac:dyDescent="0.25"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Q11594" s="1"/>
      <c r="R11594" s="1"/>
      <c r="S11594" s="1"/>
      <c r="T11594" s="1"/>
      <c r="U11594" s="1"/>
      <c r="V11594" s="1"/>
    </row>
    <row r="11595" spans="2:22" ht="11.25" x14ac:dyDescent="0.25"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Q11595" s="1"/>
      <c r="R11595" s="1"/>
      <c r="S11595" s="1"/>
      <c r="T11595" s="1"/>
      <c r="U11595" s="1"/>
      <c r="V11595" s="1"/>
    </row>
    <row r="11596" spans="2:22" ht="11.25" x14ac:dyDescent="0.25"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Q11596" s="1"/>
      <c r="R11596" s="1"/>
      <c r="S11596" s="1"/>
      <c r="T11596" s="1"/>
      <c r="U11596" s="1"/>
      <c r="V11596" s="1"/>
    </row>
    <row r="11597" spans="2:22" ht="11.25" x14ac:dyDescent="0.25"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Q11597" s="1"/>
      <c r="R11597" s="1"/>
      <c r="S11597" s="1"/>
      <c r="T11597" s="1"/>
      <c r="U11597" s="1"/>
      <c r="V11597" s="1"/>
    </row>
    <row r="11598" spans="2:22" ht="11.25" x14ac:dyDescent="0.25"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Q11598" s="1"/>
      <c r="R11598" s="1"/>
      <c r="S11598" s="1"/>
      <c r="T11598" s="1"/>
      <c r="U11598" s="1"/>
      <c r="V11598" s="1"/>
    </row>
    <row r="11599" spans="2:22" ht="11.25" x14ac:dyDescent="0.25"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Q11599" s="1"/>
      <c r="R11599" s="1"/>
      <c r="S11599" s="1"/>
      <c r="T11599" s="1"/>
      <c r="U11599" s="1"/>
      <c r="V11599" s="1"/>
    </row>
    <row r="11600" spans="2:22" ht="11.25" x14ac:dyDescent="0.25"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Q11600" s="1"/>
      <c r="R11600" s="1"/>
      <c r="S11600" s="1"/>
      <c r="T11600" s="1"/>
      <c r="U11600" s="1"/>
      <c r="V11600" s="1"/>
    </row>
    <row r="11601" spans="2:22" ht="11.25" x14ac:dyDescent="0.25"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Q11601" s="1"/>
      <c r="R11601" s="1"/>
      <c r="S11601" s="1"/>
      <c r="T11601" s="1"/>
      <c r="U11601" s="1"/>
      <c r="V11601" s="1"/>
    </row>
    <row r="11602" spans="2:22" ht="11.25" x14ac:dyDescent="0.25"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Q11602" s="1"/>
      <c r="R11602" s="1"/>
      <c r="S11602" s="1"/>
      <c r="T11602" s="1"/>
      <c r="U11602" s="1"/>
      <c r="V11602" s="1"/>
    </row>
    <row r="11603" spans="2:22" ht="11.25" x14ac:dyDescent="0.25"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Q11603" s="1"/>
      <c r="R11603" s="1"/>
      <c r="S11603" s="1"/>
      <c r="T11603" s="1"/>
      <c r="U11603" s="1"/>
      <c r="V11603" s="1"/>
    </row>
    <row r="11604" spans="2:22" ht="11.25" x14ac:dyDescent="0.25"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Q11604" s="1"/>
      <c r="R11604" s="1"/>
      <c r="S11604" s="1"/>
      <c r="T11604" s="1"/>
      <c r="U11604" s="1"/>
      <c r="V11604" s="1"/>
    </row>
    <row r="11605" spans="2:22" ht="11.25" x14ac:dyDescent="0.25"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Q11605" s="1"/>
      <c r="R11605" s="1"/>
      <c r="S11605" s="1"/>
      <c r="T11605" s="1"/>
      <c r="U11605" s="1"/>
      <c r="V11605" s="1"/>
    </row>
    <row r="11606" spans="2:22" ht="11.25" x14ac:dyDescent="0.25"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Q11606" s="1"/>
      <c r="R11606" s="1"/>
      <c r="S11606" s="1"/>
      <c r="T11606" s="1"/>
      <c r="U11606" s="1"/>
      <c r="V11606" s="1"/>
    </row>
    <row r="11607" spans="2:22" ht="11.25" x14ac:dyDescent="0.25"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Q11607" s="1"/>
      <c r="R11607" s="1"/>
      <c r="S11607" s="1"/>
      <c r="T11607" s="1"/>
      <c r="U11607" s="1"/>
      <c r="V11607" s="1"/>
    </row>
    <row r="11608" spans="2:22" ht="11.25" x14ac:dyDescent="0.25"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Q11608" s="1"/>
      <c r="R11608" s="1"/>
      <c r="S11608" s="1"/>
      <c r="T11608" s="1"/>
      <c r="U11608" s="1"/>
      <c r="V11608" s="1"/>
    </row>
    <row r="11609" spans="2:22" ht="11.25" x14ac:dyDescent="0.25"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Q11609" s="1"/>
      <c r="R11609" s="1"/>
      <c r="S11609" s="1"/>
      <c r="T11609" s="1"/>
      <c r="U11609" s="1"/>
      <c r="V11609" s="1"/>
    </row>
    <row r="11610" spans="2:22" ht="11.25" x14ac:dyDescent="0.25"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Q11610" s="1"/>
      <c r="R11610" s="1"/>
      <c r="S11610" s="1"/>
      <c r="T11610" s="1"/>
      <c r="U11610" s="1"/>
      <c r="V11610" s="1"/>
    </row>
    <row r="11611" spans="2:22" ht="11.25" x14ac:dyDescent="0.25"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Q11611" s="1"/>
      <c r="R11611" s="1"/>
      <c r="S11611" s="1"/>
      <c r="T11611" s="1"/>
      <c r="U11611" s="1"/>
      <c r="V11611" s="1"/>
    </row>
    <row r="11612" spans="2:22" ht="11.25" x14ac:dyDescent="0.25"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Q11612" s="1"/>
      <c r="R11612" s="1"/>
      <c r="S11612" s="1"/>
      <c r="T11612" s="1"/>
      <c r="U11612" s="1"/>
      <c r="V11612" s="1"/>
    </row>
    <row r="11613" spans="2:22" ht="11.25" x14ac:dyDescent="0.25"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Q11613" s="1"/>
      <c r="R11613" s="1"/>
      <c r="S11613" s="1"/>
      <c r="T11613" s="1"/>
      <c r="U11613" s="1"/>
      <c r="V11613" s="1"/>
    </row>
    <row r="11614" spans="2:22" ht="11.25" x14ac:dyDescent="0.25"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Q11614" s="1"/>
      <c r="R11614" s="1"/>
      <c r="S11614" s="1"/>
      <c r="T11614" s="1"/>
      <c r="U11614" s="1"/>
      <c r="V11614" s="1"/>
    </row>
    <row r="11615" spans="2:22" ht="11.25" x14ac:dyDescent="0.25"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Q11615" s="1"/>
      <c r="R11615" s="1"/>
      <c r="S11615" s="1"/>
      <c r="T11615" s="1"/>
      <c r="U11615" s="1"/>
      <c r="V11615" s="1"/>
    </row>
    <row r="11616" spans="2:22" ht="11.25" x14ac:dyDescent="0.25"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Q11616" s="1"/>
      <c r="R11616" s="1"/>
      <c r="S11616" s="1"/>
      <c r="T11616" s="1"/>
      <c r="U11616" s="1"/>
      <c r="V11616" s="1"/>
    </row>
    <row r="11617" spans="2:22" ht="11.25" x14ac:dyDescent="0.25"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Q11617" s="1"/>
      <c r="R11617" s="1"/>
      <c r="S11617" s="1"/>
      <c r="T11617" s="1"/>
      <c r="U11617" s="1"/>
      <c r="V11617" s="1"/>
    </row>
    <row r="11618" spans="2:22" ht="11.25" x14ac:dyDescent="0.25"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Q11618" s="1"/>
      <c r="R11618" s="1"/>
      <c r="S11618" s="1"/>
      <c r="T11618" s="1"/>
      <c r="U11618" s="1"/>
      <c r="V11618" s="1"/>
    </row>
    <row r="11619" spans="2:22" ht="11.25" x14ac:dyDescent="0.25"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Q11619" s="1"/>
      <c r="R11619" s="1"/>
      <c r="S11619" s="1"/>
      <c r="T11619" s="1"/>
      <c r="U11619" s="1"/>
      <c r="V11619" s="1"/>
    </row>
    <row r="11620" spans="2:22" ht="11.25" x14ac:dyDescent="0.25"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Q11620" s="1"/>
      <c r="R11620" s="1"/>
      <c r="S11620" s="1"/>
      <c r="T11620" s="1"/>
      <c r="U11620" s="1"/>
      <c r="V11620" s="1"/>
    </row>
    <row r="11621" spans="2:22" ht="11.25" x14ac:dyDescent="0.25"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Q11621" s="1"/>
      <c r="R11621" s="1"/>
      <c r="S11621" s="1"/>
      <c r="T11621" s="1"/>
      <c r="U11621" s="1"/>
      <c r="V11621" s="1"/>
    </row>
    <row r="11622" spans="2:22" ht="11.25" x14ac:dyDescent="0.25"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Q11622" s="1"/>
      <c r="R11622" s="1"/>
      <c r="S11622" s="1"/>
      <c r="T11622" s="1"/>
      <c r="U11622" s="1"/>
      <c r="V11622" s="1"/>
    </row>
    <row r="11623" spans="2:22" ht="11.25" x14ac:dyDescent="0.25"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Q11623" s="1"/>
      <c r="R11623" s="1"/>
      <c r="S11623" s="1"/>
      <c r="T11623" s="1"/>
      <c r="U11623" s="1"/>
      <c r="V11623" s="1"/>
    </row>
    <row r="11624" spans="2:22" ht="11.25" x14ac:dyDescent="0.25"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Q11624" s="1"/>
      <c r="R11624" s="1"/>
      <c r="S11624" s="1"/>
      <c r="T11624" s="1"/>
      <c r="U11624" s="1"/>
      <c r="V11624" s="1"/>
    </row>
    <row r="11625" spans="2:22" ht="11.25" x14ac:dyDescent="0.25"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Q11625" s="1"/>
      <c r="R11625" s="1"/>
      <c r="S11625" s="1"/>
      <c r="T11625" s="1"/>
      <c r="U11625" s="1"/>
      <c r="V11625" s="1"/>
    </row>
    <row r="11626" spans="2:22" ht="11.25" x14ac:dyDescent="0.25"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Q11626" s="1"/>
      <c r="R11626" s="1"/>
      <c r="S11626" s="1"/>
      <c r="T11626" s="1"/>
      <c r="U11626" s="1"/>
      <c r="V11626" s="1"/>
    </row>
    <row r="11627" spans="2:22" ht="11.25" x14ac:dyDescent="0.25"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Q11627" s="1"/>
      <c r="R11627" s="1"/>
      <c r="S11627" s="1"/>
      <c r="T11627" s="1"/>
      <c r="U11627" s="1"/>
      <c r="V11627" s="1"/>
    </row>
    <row r="11628" spans="2:22" ht="11.25" x14ac:dyDescent="0.25"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Q11628" s="1"/>
      <c r="R11628" s="1"/>
      <c r="S11628" s="1"/>
      <c r="T11628" s="1"/>
      <c r="U11628" s="1"/>
      <c r="V11628" s="1"/>
    </row>
    <row r="11629" spans="2:22" ht="11.25" x14ac:dyDescent="0.25"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Q11629" s="1"/>
      <c r="R11629" s="1"/>
      <c r="S11629" s="1"/>
      <c r="T11629" s="1"/>
      <c r="U11629" s="1"/>
      <c r="V11629" s="1"/>
    </row>
    <row r="11630" spans="2:22" ht="11.25" x14ac:dyDescent="0.25"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Q11630" s="1"/>
      <c r="R11630" s="1"/>
      <c r="S11630" s="1"/>
      <c r="T11630" s="1"/>
      <c r="U11630" s="1"/>
      <c r="V11630" s="1"/>
    </row>
    <row r="11631" spans="2:22" ht="11.25" x14ac:dyDescent="0.25"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Q11631" s="1"/>
      <c r="R11631" s="1"/>
      <c r="S11631" s="1"/>
      <c r="T11631" s="1"/>
      <c r="U11631" s="1"/>
      <c r="V11631" s="1"/>
    </row>
    <row r="11632" spans="2:22" ht="11.25" x14ac:dyDescent="0.25"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Q11632" s="1"/>
      <c r="R11632" s="1"/>
      <c r="S11632" s="1"/>
      <c r="T11632" s="1"/>
      <c r="U11632" s="1"/>
      <c r="V11632" s="1"/>
    </row>
    <row r="11633" spans="2:22" ht="11.25" x14ac:dyDescent="0.25"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Q11633" s="1"/>
      <c r="R11633" s="1"/>
      <c r="S11633" s="1"/>
      <c r="T11633" s="1"/>
      <c r="U11633" s="1"/>
      <c r="V11633" s="1"/>
    </row>
    <row r="11634" spans="2:22" ht="11.25" x14ac:dyDescent="0.25"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Q11634" s="1"/>
      <c r="R11634" s="1"/>
      <c r="S11634" s="1"/>
      <c r="T11634" s="1"/>
      <c r="U11634" s="1"/>
      <c r="V11634" s="1"/>
    </row>
    <row r="11635" spans="2:22" ht="11.25" x14ac:dyDescent="0.25"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Q11635" s="1"/>
      <c r="R11635" s="1"/>
      <c r="S11635" s="1"/>
      <c r="T11635" s="1"/>
      <c r="U11635" s="1"/>
      <c r="V11635" s="1"/>
    </row>
    <row r="11636" spans="2:22" ht="11.25" x14ac:dyDescent="0.25"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Q11636" s="1"/>
      <c r="R11636" s="1"/>
      <c r="S11636" s="1"/>
      <c r="T11636" s="1"/>
      <c r="U11636" s="1"/>
      <c r="V11636" s="1"/>
    </row>
    <row r="11637" spans="2:22" ht="11.25" x14ac:dyDescent="0.25"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Q11637" s="1"/>
      <c r="R11637" s="1"/>
      <c r="S11637" s="1"/>
      <c r="T11637" s="1"/>
      <c r="U11637" s="1"/>
      <c r="V11637" s="1"/>
    </row>
    <row r="11638" spans="2:22" ht="11.25" x14ac:dyDescent="0.25"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Q11638" s="1"/>
      <c r="R11638" s="1"/>
      <c r="S11638" s="1"/>
      <c r="T11638" s="1"/>
      <c r="U11638" s="1"/>
      <c r="V11638" s="1"/>
    </row>
    <row r="11639" spans="2:22" ht="11.25" x14ac:dyDescent="0.25"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Q11639" s="1"/>
      <c r="R11639" s="1"/>
      <c r="S11639" s="1"/>
      <c r="T11639" s="1"/>
      <c r="U11639" s="1"/>
      <c r="V11639" s="1"/>
    </row>
    <row r="11640" spans="2:22" ht="11.25" x14ac:dyDescent="0.25"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Q11640" s="1"/>
      <c r="R11640" s="1"/>
      <c r="S11640" s="1"/>
      <c r="T11640" s="1"/>
      <c r="U11640" s="1"/>
      <c r="V11640" s="1"/>
    </row>
    <row r="11641" spans="2:22" ht="11.25" x14ac:dyDescent="0.25"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Q11641" s="1"/>
      <c r="R11641" s="1"/>
      <c r="S11641" s="1"/>
      <c r="T11641" s="1"/>
      <c r="U11641" s="1"/>
      <c r="V11641" s="1"/>
    </row>
    <row r="11642" spans="2:22" ht="11.25" x14ac:dyDescent="0.25"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Q11642" s="1"/>
      <c r="R11642" s="1"/>
      <c r="S11642" s="1"/>
      <c r="T11642" s="1"/>
      <c r="U11642" s="1"/>
      <c r="V11642" s="1"/>
    </row>
    <row r="11643" spans="2:22" ht="11.25" x14ac:dyDescent="0.25"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Q11643" s="1"/>
      <c r="R11643" s="1"/>
      <c r="S11643" s="1"/>
      <c r="T11643" s="1"/>
      <c r="U11643" s="1"/>
      <c r="V11643" s="1"/>
    </row>
    <row r="11644" spans="2:22" ht="11.25" x14ac:dyDescent="0.25"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Q11644" s="1"/>
      <c r="R11644" s="1"/>
      <c r="S11644" s="1"/>
      <c r="T11644" s="1"/>
      <c r="U11644" s="1"/>
      <c r="V11644" s="1"/>
    </row>
    <row r="11645" spans="2:22" ht="11.25" x14ac:dyDescent="0.25"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Q11645" s="1"/>
      <c r="R11645" s="1"/>
      <c r="S11645" s="1"/>
      <c r="T11645" s="1"/>
      <c r="U11645" s="1"/>
      <c r="V11645" s="1"/>
    </row>
    <row r="11646" spans="2:22" ht="11.25" x14ac:dyDescent="0.25"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Q11646" s="1"/>
      <c r="R11646" s="1"/>
      <c r="S11646" s="1"/>
      <c r="T11646" s="1"/>
      <c r="U11646" s="1"/>
      <c r="V11646" s="1"/>
    </row>
    <row r="11647" spans="2:22" ht="11.25" x14ac:dyDescent="0.25"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Q11647" s="1"/>
      <c r="R11647" s="1"/>
      <c r="S11647" s="1"/>
      <c r="T11647" s="1"/>
      <c r="U11647" s="1"/>
      <c r="V11647" s="1"/>
    </row>
    <row r="11648" spans="2:22" ht="11.25" x14ac:dyDescent="0.25"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Q11648" s="1"/>
      <c r="R11648" s="1"/>
      <c r="S11648" s="1"/>
      <c r="T11648" s="1"/>
      <c r="U11648" s="1"/>
      <c r="V11648" s="1"/>
    </row>
    <row r="11649" spans="2:22" ht="11.25" x14ac:dyDescent="0.25"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Q11649" s="1"/>
      <c r="R11649" s="1"/>
      <c r="S11649" s="1"/>
      <c r="T11649" s="1"/>
      <c r="U11649" s="1"/>
      <c r="V11649" s="1"/>
    </row>
    <row r="11650" spans="2:22" ht="11.25" x14ac:dyDescent="0.25"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Q11650" s="1"/>
      <c r="R11650" s="1"/>
      <c r="S11650" s="1"/>
      <c r="T11650" s="1"/>
      <c r="U11650" s="1"/>
      <c r="V11650" s="1"/>
    </row>
    <row r="11651" spans="2:22" ht="11.25" x14ac:dyDescent="0.25"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Q11651" s="1"/>
      <c r="R11651" s="1"/>
      <c r="S11651" s="1"/>
      <c r="T11651" s="1"/>
      <c r="U11651" s="1"/>
      <c r="V11651" s="1"/>
    </row>
    <row r="11652" spans="2:22" ht="11.25" x14ac:dyDescent="0.25"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Q11652" s="1"/>
      <c r="R11652" s="1"/>
      <c r="S11652" s="1"/>
      <c r="T11652" s="1"/>
      <c r="U11652" s="1"/>
      <c r="V11652" s="1"/>
    </row>
    <row r="11653" spans="2:22" ht="11.25" x14ac:dyDescent="0.25"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Q11653" s="1"/>
      <c r="R11653" s="1"/>
      <c r="S11653" s="1"/>
      <c r="T11653" s="1"/>
      <c r="U11653" s="1"/>
      <c r="V11653" s="1"/>
    </row>
    <row r="11654" spans="2:22" ht="11.25" x14ac:dyDescent="0.25"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Q11654" s="1"/>
      <c r="R11654" s="1"/>
      <c r="S11654" s="1"/>
      <c r="T11654" s="1"/>
      <c r="U11654" s="1"/>
      <c r="V11654" s="1"/>
    </row>
    <row r="11655" spans="2:22" ht="11.25" x14ac:dyDescent="0.25"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Q11655" s="1"/>
      <c r="R11655" s="1"/>
      <c r="S11655" s="1"/>
      <c r="T11655" s="1"/>
      <c r="U11655" s="1"/>
      <c r="V11655" s="1"/>
    </row>
    <row r="11656" spans="2:22" ht="11.25" x14ac:dyDescent="0.25"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Q11656" s="1"/>
      <c r="R11656" s="1"/>
      <c r="S11656" s="1"/>
      <c r="T11656" s="1"/>
      <c r="U11656" s="1"/>
      <c r="V11656" s="1"/>
    </row>
    <row r="11657" spans="2:22" ht="11.25" x14ac:dyDescent="0.25"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Q11657" s="1"/>
      <c r="R11657" s="1"/>
      <c r="S11657" s="1"/>
      <c r="T11657" s="1"/>
      <c r="U11657" s="1"/>
      <c r="V11657" s="1"/>
    </row>
    <row r="11658" spans="2:22" ht="11.25" x14ac:dyDescent="0.25"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Q11658" s="1"/>
      <c r="R11658" s="1"/>
      <c r="S11658" s="1"/>
      <c r="T11658" s="1"/>
      <c r="U11658" s="1"/>
      <c r="V11658" s="1"/>
    </row>
    <row r="11659" spans="2:22" ht="11.25" x14ac:dyDescent="0.25"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Q11659" s="1"/>
      <c r="R11659" s="1"/>
      <c r="S11659" s="1"/>
      <c r="T11659" s="1"/>
      <c r="U11659" s="1"/>
      <c r="V11659" s="1"/>
    </row>
    <row r="11660" spans="2:22" ht="11.25" x14ac:dyDescent="0.25"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Q11660" s="1"/>
      <c r="R11660" s="1"/>
      <c r="S11660" s="1"/>
      <c r="T11660" s="1"/>
      <c r="U11660" s="1"/>
      <c r="V11660" s="1"/>
    </row>
    <row r="11661" spans="2:22" ht="11.25" x14ac:dyDescent="0.25"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Q11661" s="1"/>
      <c r="R11661" s="1"/>
      <c r="S11661" s="1"/>
      <c r="T11661" s="1"/>
      <c r="U11661" s="1"/>
      <c r="V11661" s="1"/>
    </row>
    <row r="11662" spans="2:22" ht="11.25" x14ac:dyDescent="0.25"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Q11662" s="1"/>
      <c r="R11662" s="1"/>
      <c r="S11662" s="1"/>
      <c r="T11662" s="1"/>
      <c r="U11662" s="1"/>
      <c r="V11662" s="1"/>
    </row>
    <row r="11663" spans="2:22" ht="11.25" x14ac:dyDescent="0.25"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Q11663" s="1"/>
      <c r="R11663" s="1"/>
      <c r="S11663" s="1"/>
      <c r="T11663" s="1"/>
      <c r="U11663" s="1"/>
      <c r="V11663" s="1"/>
    </row>
    <row r="11664" spans="2:22" ht="11.25" x14ac:dyDescent="0.25"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Q11664" s="1"/>
      <c r="R11664" s="1"/>
      <c r="S11664" s="1"/>
      <c r="T11664" s="1"/>
      <c r="U11664" s="1"/>
      <c r="V11664" s="1"/>
    </row>
    <row r="11665" spans="2:22" ht="11.25" x14ac:dyDescent="0.25"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Q11665" s="1"/>
      <c r="R11665" s="1"/>
      <c r="S11665" s="1"/>
      <c r="T11665" s="1"/>
      <c r="U11665" s="1"/>
      <c r="V11665" s="1"/>
    </row>
    <row r="11666" spans="2:22" ht="11.25" x14ac:dyDescent="0.25"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Q11666" s="1"/>
      <c r="R11666" s="1"/>
      <c r="S11666" s="1"/>
      <c r="T11666" s="1"/>
      <c r="U11666" s="1"/>
      <c r="V11666" s="1"/>
    </row>
    <row r="11667" spans="2:22" ht="11.25" x14ac:dyDescent="0.25"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Q11667" s="1"/>
      <c r="R11667" s="1"/>
      <c r="S11667" s="1"/>
      <c r="T11667" s="1"/>
      <c r="U11667" s="1"/>
      <c r="V11667" s="1"/>
    </row>
    <row r="11668" spans="2:22" ht="11.25" x14ac:dyDescent="0.25"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Q11668" s="1"/>
      <c r="R11668" s="1"/>
      <c r="S11668" s="1"/>
      <c r="T11668" s="1"/>
      <c r="U11668" s="1"/>
      <c r="V11668" s="1"/>
    </row>
    <row r="11669" spans="2:22" ht="11.25" x14ac:dyDescent="0.25"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Q11669" s="1"/>
      <c r="R11669" s="1"/>
      <c r="S11669" s="1"/>
      <c r="T11669" s="1"/>
      <c r="U11669" s="1"/>
      <c r="V11669" s="1"/>
    </row>
    <row r="11670" spans="2:22" ht="11.25" x14ac:dyDescent="0.25"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Q11670" s="1"/>
      <c r="R11670" s="1"/>
      <c r="S11670" s="1"/>
      <c r="T11670" s="1"/>
      <c r="U11670" s="1"/>
      <c r="V11670" s="1"/>
    </row>
    <row r="11671" spans="2:22" ht="11.25" x14ac:dyDescent="0.25"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Q11671" s="1"/>
      <c r="R11671" s="1"/>
      <c r="S11671" s="1"/>
      <c r="T11671" s="1"/>
      <c r="U11671" s="1"/>
      <c r="V11671" s="1"/>
    </row>
    <row r="11672" spans="2:22" ht="11.25" x14ac:dyDescent="0.25"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Q11672" s="1"/>
      <c r="R11672" s="1"/>
      <c r="S11672" s="1"/>
      <c r="T11672" s="1"/>
      <c r="U11672" s="1"/>
      <c r="V11672" s="1"/>
    </row>
    <row r="11673" spans="2:22" ht="11.25" x14ac:dyDescent="0.25"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Q11673" s="1"/>
      <c r="R11673" s="1"/>
      <c r="S11673" s="1"/>
      <c r="T11673" s="1"/>
      <c r="U11673" s="1"/>
      <c r="V11673" s="1"/>
    </row>
    <row r="11674" spans="2:22" ht="11.25" x14ac:dyDescent="0.25"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Q11674" s="1"/>
      <c r="R11674" s="1"/>
      <c r="S11674" s="1"/>
      <c r="T11674" s="1"/>
      <c r="U11674" s="1"/>
      <c r="V11674" s="1"/>
    </row>
    <row r="11675" spans="2:22" ht="11.25" x14ac:dyDescent="0.25"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Q11675" s="1"/>
      <c r="R11675" s="1"/>
      <c r="S11675" s="1"/>
      <c r="T11675" s="1"/>
      <c r="U11675" s="1"/>
      <c r="V11675" s="1"/>
    </row>
    <row r="11676" spans="2:22" ht="11.25" x14ac:dyDescent="0.25"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Q11676" s="1"/>
      <c r="R11676" s="1"/>
      <c r="S11676" s="1"/>
      <c r="T11676" s="1"/>
      <c r="U11676" s="1"/>
      <c r="V11676" s="1"/>
    </row>
    <row r="11677" spans="2:22" ht="11.25" x14ac:dyDescent="0.25"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Q11677" s="1"/>
      <c r="R11677" s="1"/>
      <c r="S11677" s="1"/>
      <c r="T11677" s="1"/>
      <c r="U11677" s="1"/>
      <c r="V11677" s="1"/>
    </row>
    <row r="11678" spans="2:22" ht="11.25" x14ac:dyDescent="0.25"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Q11678" s="1"/>
      <c r="R11678" s="1"/>
      <c r="S11678" s="1"/>
      <c r="T11678" s="1"/>
      <c r="U11678" s="1"/>
      <c r="V11678" s="1"/>
    </row>
    <row r="11679" spans="2:22" ht="11.25" x14ac:dyDescent="0.25"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Q11679" s="1"/>
      <c r="R11679" s="1"/>
      <c r="S11679" s="1"/>
      <c r="T11679" s="1"/>
      <c r="U11679" s="1"/>
      <c r="V11679" s="1"/>
    </row>
    <row r="11680" spans="2:22" ht="11.25" x14ac:dyDescent="0.25"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Q11680" s="1"/>
      <c r="R11680" s="1"/>
      <c r="S11680" s="1"/>
      <c r="T11680" s="1"/>
      <c r="U11680" s="1"/>
      <c r="V11680" s="1"/>
    </row>
    <row r="11681" spans="2:22" ht="11.25" x14ac:dyDescent="0.25"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Q11681" s="1"/>
      <c r="R11681" s="1"/>
      <c r="S11681" s="1"/>
      <c r="T11681" s="1"/>
      <c r="U11681" s="1"/>
      <c r="V11681" s="1"/>
    </row>
    <row r="11682" spans="2:22" ht="11.25" x14ac:dyDescent="0.25"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Q11682" s="1"/>
      <c r="R11682" s="1"/>
      <c r="S11682" s="1"/>
      <c r="T11682" s="1"/>
      <c r="U11682" s="1"/>
      <c r="V11682" s="1"/>
    </row>
    <row r="11683" spans="2:22" ht="11.25" x14ac:dyDescent="0.25"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Q11683" s="1"/>
      <c r="R11683" s="1"/>
      <c r="S11683" s="1"/>
      <c r="T11683" s="1"/>
      <c r="U11683" s="1"/>
      <c r="V11683" s="1"/>
    </row>
    <row r="11684" spans="2:22" ht="11.25" x14ac:dyDescent="0.25"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Q11684" s="1"/>
      <c r="R11684" s="1"/>
      <c r="S11684" s="1"/>
      <c r="T11684" s="1"/>
      <c r="U11684" s="1"/>
      <c r="V11684" s="1"/>
    </row>
    <row r="11685" spans="2:22" ht="11.25" x14ac:dyDescent="0.25"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Q11685" s="1"/>
      <c r="R11685" s="1"/>
      <c r="S11685" s="1"/>
      <c r="T11685" s="1"/>
      <c r="U11685" s="1"/>
      <c r="V11685" s="1"/>
    </row>
    <row r="11686" spans="2:22" ht="11.25" x14ac:dyDescent="0.25"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Q11686" s="1"/>
      <c r="R11686" s="1"/>
      <c r="S11686" s="1"/>
      <c r="T11686" s="1"/>
      <c r="U11686" s="1"/>
      <c r="V11686" s="1"/>
    </row>
    <row r="11687" spans="2:22" ht="11.25" x14ac:dyDescent="0.25"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Q11687" s="1"/>
      <c r="R11687" s="1"/>
      <c r="S11687" s="1"/>
      <c r="T11687" s="1"/>
      <c r="U11687" s="1"/>
      <c r="V11687" s="1"/>
    </row>
    <row r="11688" spans="2:22" ht="11.25" x14ac:dyDescent="0.25"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Q11688" s="1"/>
      <c r="R11688" s="1"/>
      <c r="S11688" s="1"/>
      <c r="T11688" s="1"/>
      <c r="U11688" s="1"/>
      <c r="V11688" s="1"/>
    </row>
    <row r="11689" spans="2:22" ht="11.25" x14ac:dyDescent="0.25"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Q11689" s="1"/>
      <c r="R11689" s="1"/>
      <c r="S11689" s="1"/>
      <c r="T11689" s="1"/>
      <c r="U11689" s="1"/>
      <c r="V11689" s="1"/>
    </row>
    <row r="11690" spans="2:22" ht="11.25" x14ac:dyDescent="0.25"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Q11690" s="1"/>
      <c r="R11690" s="1"/>
      <c r="S11690" s="1"/>
      <c r="T11690" s="1"/>
      <c r="U11690" s="1"/>
      <c r="V11690" s="1"/>
    </row>
    <row r="11691" spans="2:22" ht="11.25" x14ac:dyDescent="0.25"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Q11691" s="1"/>
      <c r="R11691" s="1"/>
      <c r="S11691" s="1"/>
      <c r="T11691" s="1"/>
      <c r="U11691" s="1"/>
      <c r="V11691" s="1"/>
    </row>
    <row r="11692" spans="2:22" ht="11.25" x14ac:dyDescent="0.25"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Q11692" s="1"/>
      <c r="R11692" s="1"/>
      <c r="S11692" s="1"/>
      <c r="T11692" s="1"/>
      <c r="U11692" s="1"/>
      <c r="V11692" s="1"/>
    </row>
    <row r="11693" spans="2:22" ht="11.25" x14ac:dyDescent="0.25"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Q11693" s="1"/>
      <c r="R11693" s="1"/>
      <c r="S11693" s="1"/>
      <c r="T11693" s="1"/>
      <c r="U11693" s="1"/>
      <c r="V11693" s="1"/>
    </row>
    <row r="11694" spans="2:22" ht="11.25" x14ac:dyDescent="0.25"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Q11694" s="1"/>
      <c r="R11694" s="1"/>
      <c r="S11694" s="1"/>
      <c r="T11694" s="1"/>
      <c r="U11694" s="1"/>
      <c r="V11694" s="1"/>
    </row>
    <row r="11695" spans="2:22" ht="11.25" x14ac:dyDescent="0.25"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Q11695" s="1"/>
      <c r="R11695" s="1"/>
      <c r="S11695" s="1"/>
      <c r="T11695" s="1"/>
      <c r="U11695" s="1"/>
      <c r="V11695" s="1"/>
    </row>
    <row r="11696" spans="2:22" ht="11.25" x14ac:dyDescent="0.25"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Q11696" s="1"/>
      <c r="R11696" s="1"/>
      <c r="S11696" s="1"/>
      <c r="T11696" s="1"/>
      <c r="U11696" s="1"/>
      <c r="V11696" s="1"/>
    </row>
    <row r="11697" spans="2:22" ht="11.25" x14ac:dyDescent="0.25"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Q11697" s="1"/>
      <c r="R11697" s="1"/>
      <c r="S11697" s="1"/>
      <c r="T11697" s="1"/>
      <c r="U11697" s="1"/>
      <c r="V11697" s="1"/>
    </row>
    <row r="11698" spans="2:22" ht="11.25" x14ac:dyDescent="0.25"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Q11698" s="1"/>
      <c r="R11698" s="1"/>
      <c r="S11698" s="1"/>
      <c r="T11698" s="1"/>
      <c r="U11698" s="1"/>
      <c r="V11698" s="1"/>
    </row>
    <row r="11699" spans="2:22" ht="11.25" x14ac:dyDescent="0.25"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Q11699" s="1"/>
      <c r="R11699" s="1"/>
      <c r="S11699" s="1"/>
      <c r="T11699" s="1"/>
      <c r="U11699" s="1"/>
      <c r="V11699" s="1"/>
    </row>
    <row r="11700" spans="2:22" ht="11.25" x14ac:dyDescent="0.25"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Q11700" s="1"/>
      <c r="R11700" s="1"/>
      <c r="S11700" s="1"/>
      <c r="T11700" s="1"/>
      <c r="U11700" s="1"/>
      <c r="V11700" s="1"/>
    </row>
    <row r="11701" spans="2:22" ht="11.25" x14ac:dyDescent="0.25"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Q11701" s="1"/>
      <c r="R11701" s="1"/>
      <c r="S11701" s="1"/>
      <c r="T11701" s="1"/>
      <c r="U11701" s="1"/>
      <c r="V11701" s="1"/>
    </row>
    <row r="11702" spans="2:22" ht="11.25" x14ac:dyDescent="0.25"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Q11702" s="1"/>
      <c r="R11702" s="1"/>
      <c r="S11702" s="1"/>
      <c r="T11702" s="1"/>
      <c r="U11702" s="1"/>
      <c r="V11702" s="1"/>
    </row>
    <row r="11703" spans="2:22" ht="11.25" x14ac:dyDescent="0.25"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Q11703" s="1"/>
      <c r="R11703" s="1"/>
      <c r="S11703" s="1"/>
      <c r="T11703" s="1"/>
      <c r="U11703" s="1"/>
      <c r="V11703" s="1"/>
    </row>
    <row r="11704" spans="2:22" ht="11.25" x14ac:dyDescent="0.25"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Q11704" s="1"/>
      <c r="R11704" s="1"/>
      <c r="S11704" s="1"/>
      <c r="T11704" s="1"/>
      <c r="U11704" s="1"/>
      <c r="V11704" s="1"/>
    </row>
    <row r="11705" spans="2:22" ht="11.25" x14ac:dyDescent="0.25"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Q11705" s="1"/>
      <c r="R11705" s="1"/>
      <c r="S11705" s="1"/>
      <c r="T11705" s="1"/>
      <c r="U11705" s="1"/>
      <c r="V11705" s="1"/>
    </row>
    <row r="11706" spans="2:22" ht="11.25" x14ac:dyDescent="0.25"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Q11706" s="1"/>
      <c r="R11706" s="1"/>
      <c r="S11706" s="1"/>
      <c r="T11706" s="1"/>
      <c r="U11706" s="1"/>
      <c r="V11706" s="1"/>
    </row>
    <row r="11707" spans="2:22" ht="11.25" x14ac:dyDescent="0.25"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Q11707" s="1"/>
      <c r="R11707" s="1"/>
      <c r="S11707" s="1"/>
      <c r="T11707" s="1"/>
      <c r="U11707" s="1"/>
      <c r="V11707" s="1"/>
    </row>
    <row r="11708" spans="2:22" ht="11.25" x14ac:dyDescent="0.25"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Q11708" s="1"/>
      <c r="R11708" s="1"/>
      <c r="S11708" s="1"/>
      <c r="T11708" s="1"/>
      <c r="U11708" s="1"/>
      <c r="V11708" s="1"/>
    </row>
    <row r="11709" spans="2:22" ht="11.25" x14ac:dyDescent="0.25"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Q11709" s="1"/>
      <c r="R11709" s="1"/>
      <c r="S11709" s="1"/>
      <c r="T11709" s="1"/>
      <c r="U11709" s="1"/>
      <c r="V11709" s="1"/>
    </row>
    <row r="11710" spans="2:22" ht="11.25" x14ac:dyDescent="0.25"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Q11710" s="1"/>
      <c r="R11710" s="1"/>
      <c r="S11710" s="1"/>
      <c r="T11710" s="1"/>
      <c r="U11710" s="1"/>
      <c r="V11710" s="1"/>
    </row>
    <row r="11711" spans="2:22" ht="11.25" x14ac:dyDescent="0.25"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Q11711" s="1"/>
      <c r="R11711" s="1"/>
      <c r="S11711" s="1"/>
      <c r="T11711" s="1"/>
      <c r="U11711" s="1"/>
      <c r="V11711" s="1"/>
    </row>
    <row r="11712" spans="2:22" ht="11.25" x14ac:dyDescent="0.25"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Q11712" s="1"/>
      <c r="R11712" s="1"/>
      <c r="S11712" s="1"/>
      <c r="T11712" s="1"/>
      <c r="U11712" s="1"/>
      <c r="V11712" s="1"/>
    </row>
    <row r="11713" spans="2:22" ht="11.25" x14ac:dyDescent="0.25"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Q11713" s="1"/>
      <c r="R11713" s="1"/>
      <c r="S11713" s="1"/>
      <c r="T11713" s="1"/>
      <c r="U11713" s="1"/>
      <c r="V11713" s="1"/>
    </row>
    <row r="11714" spans="2:22" ht="11.25" x14ac:dyDescent="0.25"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Q11714" s="1"/>
      <c r="R11714" s="1"/>
      <c r="S11714" s="1"/>
      <c r="T11714" s="1"/>
      <c r="U11714" s="1"/>
      <c r="V11714" s="1"/>
    </row>
    <row r="11715" spans="2:22" ht="11.25" x14ac:dyDescent="0.25"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Q11715" s="1"/>
      <c r="R11715" s="1"/>
      <c r="S11715" s="1"/>
      <c r="T11715" s="1"/>
      <c r="U11715" s="1"/>
      <c r="V11715" s="1"/>
    </row>
    <row r="11716" spans="2:22" ht="11.25" x14ac:dyDescent="0.25"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Q11716" s="1"/>
      <c r="R11716" s="1"/>
      <c r="S11716" s="1"/>
      <c r="T11716" s="1"/>
      <c r="U11716" s="1"/>
      <c r="V11716" s="1"/>
    </row>
    <row r="11717" spans="2:22" ht="11.25" x14ac:dyDescent="0.25"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Q11717" s="1"/>
      <c r="R11717" s="1"/>
      <c r="S11717" s="1"/>
      <c r="T11717" s="1"/>
      <c r="U11717" s="1"/>
      <c r="V11717" s="1"/>
    </row>
    <row r="11718" spans="2:22" ht="11.25" x14ac:dyDescent="0.25"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Q11718" s="1"/>
      <c r="R11718" s="1"/>
      <c r="S11718" s="1"/>
      <c r="T11718" s="1"/>
      <c r="U11718" s="1"/>
      <c r="V11718" s="1"/>
    </row>
    <row r="11719" spans="2:22" ht="11.25" x14ac:dyDescent="0.25"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Q11719" s="1"/>
      <c r="R11719" s="1"/>
      <c r="S11719" s="1"/>
      <c r="T11719" s="1"/>
      <c r="U11719" s="1"/>
      <c r="V11719" s="1"/>
    </row>
    <row r="11720" spans="2:22" ht="11.25" x14ac:dyDescent="0.25"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Q11720" s="1"/>
      <c r="R11720" s="1"/>
      <c r="S11720" s="1"/>
      <c r="T11720" s="1"/>
      <c r="U11720" s="1"/>
      <c r="V11720" s="1"/>
    </row>
    <row r="11721" spans="2:22" ht="11.25" x14ac:dyDescent="0.25"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Q11721" s="1"/>
      <c r="R11721" s="1"/>
      <c r="S11721" s="1"/>
      <c r="T11721" s="1"/>
      <c r="U11721" s="1"/>
      <c r="V11721" s="1"/>
    </row>
    <row r="11722" spans="2:22" ht="11.25" x14ac:dyDescent="0.25"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Q11722" s="1"/>
      <c r="R11722" s="1"/>
      <c r="S11722" s="1"/>
      <c r="T11722" s="1"/>
      <c r="U11722" s="1"/>
      <c r="V11722" s="1"/>
    </row>
    <row r="11723" spans="2:22" ht="11.25" x14ac:dyDescent="0.25"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Q11723" s="1"/>
      <c r="R11723" s="1"/>
      <c r="S11723" s="1"/>
      <c r="T11723" s="1"/>
      <c r="U11723" s="1"/>
      <c r="V11723" s="1"/>
    </row>
    <row r="11724" spans="2:22" ht="11.25" x14ac:dyDescent="0.25"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Q11724" s="1"/>
      <c r="R11724" s="1"/>
      <c r="S11724" s="1"/>
      <c r="T11724" s="1"/>
      <c r="U11724" s="1"/>
      <c r="V11724" s="1"/>
    </row>
    <row r="11725" spans="2:22" ht="11.25" x14ac:dyDescent="0.25"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Q11725" s="1"/>
      <c r="R11725" s="1"/>
      <c r="S11725" s="1"/>
      <c r="T11725" s="1"/>
      <c r="U11725" s="1"/>
      <c r="V11725" s="1"/>
    </row>
    <row r="11726" spans="2:22" ht="11.25" x14ac:dyDescent="0.25"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Q11726" s="1"/>
      <c r="R11726" s="1"/>
      <c r="S11726" s="1"/>
      <c r="T11726" s="1"/>
      <c r="U11726" s="1"/>
      <c r="V11726" s="1"/>
    </row>
    <row r="11727" spans="2:22" ht="11.25" x14ac:dyDescent="0.25"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Q11727" s="1"/>
      <c r="R11727" s="1"/>
      <c r="S11727" s="1"/>
      <c r="T11727" s="1"/>
      <c r="U11727" s="1"/>
      <c r="V11727" s="1"/>
    </row>
    <row r="11728" spans="2:22" ht="11.25" x14ac:dyDescent="0.25"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Q11728" s="1"/>
      <c r="R11728" s="1"/>
      <c r="S11728" s="1"/>
      <c r="T11728" s="1"/>
      <c r="U11728" s="1"/>
      <c r="V11728" s="1"/>
    </row>
    <row r="11729" spans="2:22" ht="11.25" x14ac:dyDescent="0.25"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Q11729" s="1"/>
      <c r="R11729" s="1"/>
      <c r="S11729" s="1"/>
      <c r="T11729" s="1"/>
      <c r="U11729" s="1"/>
      <c r="V11729" s="1"/>
    </row>
    <row r="11730" spans="2:22" ht="11.25" x14ac:dyDescent="0.25"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Q11730" s="1"/>
      <c r="R11730" s="1"/>
      <c r="S11730" s="1"/>
      <c r="T11730" s="1"/>
      <c r="U11730" s="1"/>
      <c r="V11730" s="1"/>
    </row>
    <row r="11731" spans="2:22" ht="11.25" x14ac:dyDescent="0.25"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Q11731" s="1"/>
      <c r="R11731" s="1"/>
      <c r="S11731" s="1"/>
      <c r="T11731" s="1"/>
      <c r="U11731" s="1"/>
      <c r="V11731" s="1"/>
    </row>
    <row r="11732" spans="2:22" ht="11.25" x14ac:dyDescent="0.25"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Q11732" s="1"/>
      <c r="R11732" s="1"/>
      <c r="S11732" s="1"/>
      <c r="T11732" s="1"/>
      <c r="U11732" s="1"/>
      <c r="V11732" s="1"/>
    </row>
    <row r="11733" spans="2:22" ht="11.25" x14ac:dyDescent="0.25"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Q11733" s="1"/>
      <c r="R11733" s="1"/>
      <c r="S11733" s="1"/>
      <c r="T11733" s="1"/>
      <c r="U11733" s="1"/>
      <c r="V11733" s="1"/>
    </row>
    <row r="11734" spans="2:22" ht="11.25" x14ac:dyDescent="0.25"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Q11734" s="1"/>
      <c r="R11734" s="1"/>
      <c r="S11734" s="1"/>
      <c r="T11734" s="1"/>
      <c r="U11734" s="1"/>
      <c r="V11734" s="1"/>
    </row>
    <row r="11735" spans="2:22" ht="11.25" x14ac:dyDescent="0.25"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Q11735" s="1"/>
      <c r="R11735" s="1"/>
      <c r="S11735" s="1"/>
      <c r="T11735" s="1"/>
      <c r="U11735" s="1"/>
      <c r="V11735" s="1"/>
    </row>
    <row r="11736" spans="2:22" ht="11.25" x14ac:dyDescent="0.25"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Q11736" s="1"/>
      <c r="R11736" s="1"/>
      <c r="S11736" s="1"/>
      <c r="T11736" s="1"/>
      <c r="U11736" s="1"/>
      <c r="V11736" s="1"/>
    </row>
    <row r="11737" spans="2:22" ht="11.25" x14ac:dyDescent="0.25"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Q11737" s="1"/>
      <c r="R11737" s="1"/>
      <c r="S11737" s="1"/>
      <c r="T11737" s="1"/>
      <c r="U11737" s="1"/>
      <c r="V11737" s="1"/>
    </row>
    <row r="11738" spans="2:22" ht="11.25" x14ac:dyDescent="0.25"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Q11738" s="1"/>
      <c r="R11738" s="1"/>
      <c r="S11738" s="1"/>
      <c r="T11738" s="1"/>
      <c r="U11738" s="1"/>
      <c r="V11738" s="1"/>
    </row>
    <row r="11739" spans="2:22" ht="11.25" x14ac:dyDescent="0.25"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Q11739" s="1"/>
      <c r="R11739" s="1"/>
      <c r="S11739" s="1"/>
      <c r="T11739" s="1"/>
      <c r="U11739" s="1"/>
      <c r="V11739" s="1"/>
    </row>
    <row r="11740" spans="2:22" ht="11.25" x14ac:dyDescent="0.25"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Q11740" s="1"/>
      <c r="R11740" s="1"/>
      <c r="S11740" s="1"/>
      <c r="T11740" s="1"/>
      <c r="U11740" s="1"/>
      <c r="V11740" s="1"/>
    </row>
    <row r="11741" spans="2:22" ht="11.25" x14ac:dyDescent="0.25"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Q11741" s="1"/>
      <c r="R11741" s="1"/>
      <c r="S11741" s="1"/>
      <c r="T11741" s="1"/>
      <c r="U11741" s="1"/>
      <c r="V11741" s="1"/>
    </row>
    <row r="11742" spans="2:22" ht="11.25" x14ac:dyDescent="0.25"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Q11742" s="1"/>
      <c r="R11742" s="1"/>
      <c r="S11742" s="1"/>
      <c r="T11742" s="1"/>
      <c r="U11742" s="1"/>
      <c r="V11742" s="1"/>
    </row>
    <row r="11743" spans="2:22" ht="11.25" x14ac:dyDescent="0.25"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Q11743" s="1"/>
      <c r="R11743" s="1"/>
      <c r="S11743" s="1"/>
      <c r="T11743" s="1"/>
      <c r="U11743" s="1"/>
      <c r="V11743" s="1"/>
    </row>
    <row r="11744" spans="2:22" ht="11.25" x14ac:dyDescent="0.25"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Q11744" s="1"/>
      <c r="R11744" s="1"/>
      <c r="S11744" s="1"/>
      <c r="T11744" s="1"/>
      <c r="U11744" s="1"/>
      <c r="V11744" s="1"/>
    </row>
    <row r="11745" spans="2:22" ht="11.25" x14ac:dyDescent="0.25"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Q11745" s="1"/>
      <c r="R11745" s="1"/>
      <c r="S11745" s="1"/>
      <c r="T11745" s="1"/>
      <c r="U11745" s="1"/>
      <c r="V11745" s="1"/>
    </row>
    <row r="11746" spans="2:22" ht="11.25" x14ac:dyDescent="0.25"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Q11746" s="1"/>
      <c r="R11746" s="1"/>
      <c r="S11746" s="1"/>
      <c r="T11746" s="1"/>
      <c r="U11746" s="1"/>
      <c r="V11746" s="1"/>
    </row>
    <row r="11747" spans="2:22" ht="11.25" x14ac:dyDescent="0.25"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Q11747" s="1"/>
      <c r="R11747" s="1"/>
      <c r="S11747" s="1"/>
      <c r="T11747" s="1"/>
      <c r="U11747" s="1"/>
      <c r="V11747" s="1"/>
    </row>
    <row r="11748" spans="2:22" ht="11.25" x14ac:dyDescent="0.25"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Q11748" s="1"/>
      <c r="R11748" s="1"/>
      <c r="S11748" s="1"/>
      <c r="T11748" s="1"/>
      <c r="U11748" s="1"/>
      <c r="V11748" s="1"/>
    </row>
    <row r="11749" spans="2:22" ht="11.25" x14ac:dyDescent="0.25"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Q11749" s="1"/>
      <c r="R11749" s="1"/>
      <c r="S11749" s="1"/>
      <c r="T11749" s="1"/>
      <c r="U11749" s="1"/>
      <c r="V11749" s="1"/>
    </row>
    <row r="11750" spans="2:22" ht="11.25" x14ac:dyDescent="0.25"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Q11750" s="1"/>
      <c r="R11750" s="1"/>
      <c r="S11750" s="1"/>
      <c r="T11750" s="1"/>
      <c r="U11750" s="1"/>
      <c r="V11750" s="1"/>
    </row>
    <row r="11751" spans="2:22" ht="11.25" x14ac:dyDescent="0.25"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Q11751" s="1"/>
      <c r="R11751" s="1"/>
      <c r="S11751" s="1"/>
      <c r="T11751" s="1"/>
      <c r="U11751" s="1"/>
      <c r="V11751" s="1"/>
    </row>
    <row r="11752" spans="2:22" ht="11.25" x14ac:dyDescent="0.25"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Q11752" s="1"/>
      <c r="R11752" s="1"/>
      <c r="S11752" s="1"/>
      <c r="T11752" s="1"/>
      <c r="U11752" s="1"/>
      <c r="V11752" s="1"/>
    </row>
    <row r="11753" spans="2:22" ht="11.25" x14ac:dyDescent="0.25"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Q11753" s="1"/>
      <c r="R11753" s="1"/>
      <c r="S11753" s="1"/>
      <c r="T11753" s="1"/>
      <c r="U11753" s="1"/>
      <c r="V11753" s="1"/>
    </row>
    <row r="11754" spans="2:22" ht="11.25" x14ac:dyDescent="0.25"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Q11754" s="1"/>
      <c r="R11754" s="1"/>
      <c r="S11754" s="1"/>
      <c r="T11754" s="1"/>
      <c r="U11754" s="1"/>
      <c r="V11754" s="1"/>
    </row>
    <row r="11755" spans="2:22" ht="11.25" x14ac:dyDescent="0.25"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Q11755" s="1"/>
      <c r="R11755" s="1"/>
      <c r="S11755" s="1"/>
      <c r="T11755" s="1"/>
      <c r="U11755" s="1"/>
      <c r="V11755" s="1"/>
    </row>
    <row r="11756" spans="2:22" ht="11.25" x14ac:dyDescent="0.25"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Q11756" s="1"/>
      <c r="R11756" s="1"/>
      <c r="S11756" s="1"/>
      <c r="T11756" s="1"/>
      <c r="U11756" s="1"/>
      <c r="V11756" s="1"/>
    </row>
    <row r="11757" spans="2:22" ht="11.25" x14ac:dyDescent="0.25"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Q11757" s="1"/>
      <c r="R11757" s="1"/>
      <c r="S11757" s="1"/>
      <c r="T11757" s="1"/>
      <c r="U11757" s="1"/>
      <c r="V11757" s="1"/>
    </row>
    <row r="11758" spans="2:22" ht="11.25" x14ac:dyDescent="0.25"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Q11758" s="1"/>
      <c r="R11758" s="1"/>
      <c r="S11758" s="1"/>
      <c r="T11758" s="1"/>
      <c r="U11758" s="1"/>
      <c r="V11758" s="1"/>
    </row>
    <row r="11759" spans="2:22" ht="11.25" x14ac:dyDescent="0.25"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Q11759" s="1"/>
      <c r="R11759" s="1"/>
      <c r="S11759" s="1"/>
      <c r="T11759" s="1"/>
      <c r="U11759" s="1"/>
      <c r="V11759" s="1"/>
    </row>
    <row r="11760" spans="2:22" ht="11.25" x14ac:dyDescent="0.25"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Q11760" s="1"/>
      <c r="R11760" s="1"/>
      <c r="S11760" s="1"/>
      <c r="T11760" s="1"/>
      <c r="U11760" s="1"/>
      <c r="V11760" s="1"/>
    </row>
    <row r="11761" spans="2:22" ht="11.25" x14ac:dyDescent="0.25"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Q11761" s="1"/>
      <c r="R11761" s="1"/>
      <c r="S11761" s="1"/>
      <c r="T11761" s="1"/>
      <c r="U11761" s="1"/>
      <c r="V11761" s="1"/>
    </row>
    <row r="11762" spans="2:22" ht="11.25" x14ac:dyDescent="0.25"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Q11762" s="1"/>
      <c r="R11762" s="1"/>
      <c r="S11762" s="1"/>
      <c r="T11762" s="1"/>
      <c r="U11762" s="1"/>
      <c r="V11762" s="1"/>
    </row>
    <row r="11763" spans="2:22" ht="11.25" x14ac:dyDescent="0.25"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Q11763" s="1"/>
      <c r="R11763" s="1"/>
      <c r="S11763" s="1"/>
      <c r="T11763" s="1"/>
      <c r="U11763" s="1"/>
      <c r="V11763" s="1"/>
    </row>
    <row r="11764" spans="2:22" ht="11.25" x14ac:dyDescent="0.25"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Q11764" s="1"/>
      <c r="R11764" s="1"/>
      <c r="S11764" s="1"/>
      <c r="T11764" s="1"/>
      <c r="U11764" s="1"/>
      <c r="V11764" s="1"/>
    </row>
    <row r="11765" spans="2:22" ht="11.25" x14ac:dyDescent="0.25"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Q11765" s="1"/>
      <c r="R11765" s="1"/>
      <c r="S11765" s="1"/>
      <c r="T11765" s="1"/>
      <c r="U11765" s="1"/>
      <c r="V11765" s="1"/>
    </row>
    <row r="11766" spans="2:22" ht="11.25" x14ac:dyDescent="0.25"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Q11766" s="1"/>
      <c r="R11766" s="1"/>
      <c r="S11766" s="1"/>
      <c r="T11766" s="1"/>
      <c r="U11766" s="1"/>
      <c r="V11766" s="1"/>
    </row>
    <row r="11767" spans="2:22" ht="11.25" x14ac:dyDescent="0.25"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Q11767" s="1"/>
      <c r="R11767" s="1"/>
      <c r="S11767" s="1"/>
      <c r="T11767" s="1"/>
      <c r="U11767" s="1"/>
      <c r="V11767" s="1"/>
    </row>
    <row r="11768" spans="2:22" ht="11.25" x14ac:dyDescent="0.25"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Q11768" s="1"/>
      <c r="R11768" s="1"/>
      <c r="S11768" s="1"/>
      <c r="T11768" s="1"/>
      <c r="U11768" s="1"/>
      <c r="V11768" s="1"/>
    </row>
    <row r="11769" spans="2:22" ht="11.25" x14ac:dyDescent="0.25"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Q11769" s="1"/>
      <c r="R11769" s="1"/>
      <c r="S11769" s="1"/>
      <c r="T11769" s="1"/>
      <c r="U11769" s="1"/>
      <c r="V11769" s="1"/>
    </row>
    <row r="11770" spans="2:22" ht="11.25" x14ac:dyDescent="0.25"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Q11770" s="1"/>
      <c r="R11770" s="1"/>
      <c r="S11770" s="1"/>
      <c r="T11770" s="1"/>
      <c r="U11770" s="1"/>
      <c r="V11770" s="1"/>
    </row>
    <row r="11771" spans="2:22" ht="11.25" x14ac:dyDescent="0.25"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Q11771" s="1"/>
      <c r="R11771" s="1"/>
      <c r="S11771" s="1"/>
      <c r="T11771" s="1"/>
      <c r="U11771" s="1"/>
      <c r="V11771" s="1"/>
    </row>
    <row r="11772" spans="2:22" ht="11.25" x14ac:dyDescent="0.25"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Q11772" s="1"/>
      <c r="R11772" s="1"/>
      <c r="S11772" s="1"/>
      <c r="T11772" s="1"/>
      <c r="U11772" s="1"/>
      <c r="V11772" s="1"/>
    </row>
    <row r="11773" spans="2:22" ht="11.25" x14ac:dyDescent="0.25"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Q11773" s="1"/>
      <c r="R11773" s="1"/>
      <c r="S11773" s="1"/>
      <c r="T11773" s="1"/>
      <c r="U11773" s="1"/>
      <c r="V11773" s="1"/>
    </row>
    <row r="11774" spans="2:22" ht="11.25" x14ac:dyDescent="0.25"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Q11774" s="1"/>
      <c r="R11774" s="1"/>
      <c r="S11774" s="1"/>
      <c r="T11774" s="1"/>
      <c r="U11774" s="1"/>
      <c r="V11774" s="1"/>
    </row>
    <row r="11775" spans="2:22" ht="11.25" x14ac:dyDescent="0.25"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Q11775" s="1"/>
      <c r="R11775" s="1"/>
      <c r="S11775" s="1"/>
      <c r="T11775" s="1"/>
      <c r="U11775" s="1"/>
      <c r="V11775" s="1"/>
    </row>
    <row r="11776" spans="2:22" ht="11.25" x14ac:dyDescent="0.25"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Q11776" s="1"/>
      <c r="R11776" s="1"/>
      <c r="S11776" s="1"/>
      <c r="T11776" s="1"/>
      <c r="U11776" s="1"/>
      <c r="V11776" s="1"/>
    </row>
    <row r="11777" spans="2:22" ht="11.25" x14ac:dyDescent="0.25"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Q11777" s="1"/>
      <c r="R11777" s="1"/>
      <c r="S11777" s="1"/>
      <c r="T11777" s="1"/>
      <c r="U11777" s="1"/>
      <c r="V11777" s="1"/>
    </row>
    <row r="11778" spans="2:22" ht="11.25" x14ac:dyDescent="0.25"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Q11778" s="1"/>
      <c r="R11778" s="1"/>
      <c r="S11778" s="1"/>
      <c r="T11778" s="1"/>
      <c r="U11778" s="1"/>
      <c r="V11778" s="1"/>
    </row>
    <row r="11779" spans="2:22" ht="11.25" x14ac:dyDescent="0.25"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Q11779" s="1"/>
      <c r="R11779" s="1"/>
      <c r="S11779" s="1"/>
      <c r="T11779" s="1"/>
      <c r="U11779" s="1"/>
      <c r="V11779" s="1"/>
    </row>
    <row r="11780" spans="2:22" ht="11.25" x14ac:dyDescent="0.25"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Q11780" s="1"/>
      <c r="R11780" s="1"/>
      <c r="S11780" s="1"/>
      <c r="T11780" s="1"/>
      <c r="U11780" s="1"/>
      <c r="V11780" s="1"/>
    </row>
    <row r="11781" spans="2:22" ht="11.25" x14ac:dyDescent="0.25"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Q11781" s="1"/>
      <c r="R11781" s="1"/>
      <c r="S11781" s="1"/>
      <c r="T11781" s="1"/>
      <c r="U11781" s="1"/>
      <c r="V11781" s="1"/>
    </row>
    <row r="11782" spans="2:22" ht="11.25" x14ac:dyDescent="0.25"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Q11782" s="1"/>
      <c r="R11782" s="1"/>
      <c r="S11782" s="1"/>
      <c r="T11782" s="1"/>
      <c r="U11782" s="1"/>
      <c r="V11782" s="1"/>
    </row>
    <row r="11783" spans="2:22" ht="11.25" x14ac:dyDescent="0.25"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Q11783" s="1"/>
      <c r="R11783" s="1"/>
      <c r="S11783" s="1"/>
      <c r="T11783" s="1"/>
      <c r="U11783" s="1"/>
      <c r="V11783" s="1"/>
    </row>
    <row r="11784" spans="2:22" ht="11.25" x14ac:dyDescent="0.25"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Q11784" s="1"/>
      <c r="R11784" s="1"/>
      <c r="S11784" s="1"/>
      <c r="T11784" s="1"/>
      <c r="U11784" s="1"/>
      <c r="V11784" s="1"/>
    </row>
    <row r="11785" spans="2:22" ht="11.25" x14ac:dyDescent="0.25"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Q11785" s="1"/>
      <c r="R11785" s="1"/>
      <c r="S11785" s="1"/>
      <c r="T11785" s="1"/>
      <c r="U11785" s="1"/>
      <c r="V11785" s="1"/>
    </row>
    <row r="11786" spans="2:22" ht="11.25" x14ac:dyDescent="0.25"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Q11786" s="1"/>
      <c r="R11786" s="1"/>
      <c r="S11786" s="1"/>
      <c r="T11786" s="1"/>
      <c r="U11786" s="1"/>
      <c r="V11786" s="1"/>
    </row>
    <row r="11787" spans="2:22" ht="11.25" x14ac:dyDescent="0.25"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Q11787" s="1"/>
      <c r="R11787" s="1"/>
      <c r="S11787" s="1"/>
      <c r="T11787" s="1"/>
      <c r="U11787" s="1"/>
      <c r="V11787" s="1"/>
    </row>
    <row r="11788" spans="2:22" ht="11.25" x14ac:dyDescent="0.25"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Q11788" s="1"/>
      <c r="R11788" s="1"/>
      <c r="S11788" s="1"/>
      <c r="T11788" s="1"/>
      <c r="U11788" s="1"/>
      <c r="V11788" s="1"/>
    </row>
    <row r="11789" spans="2:22" ht="11.25" x14ac:dyDescent="0.25"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Q11789" s="1"/>
      <c r="R11789" s="1"/>
      <c r="S11789" s="1"/>
      <c r="T11789" s="1"/>
      <c r="U11789" s="1"/>
      <c r="V11789" s="1"/>
    </row>
    <row r="11790" spans="2:22" ht="11.25" x14ac:dyDescent="0.25"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Q11790" s="1"/>
      <c r="R11790" s="1"/>
      <c r="S11790" s="1"/>
      <c r="T11790" s="1"/>
      <c r="U11790" s="1"/>
      <c r="V11790" s="1"/>
    </row>
    <row r="11791" spans="2:22" ht="11.25" x14ac:dyDescent="0.25"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Q11791" s="1"/>
      <c r="R11791" s="1"/>
      <c r="S11791" s="1"/>
      <c r="T11791" s="1"/>
      <c r="U11791" s="1"/>
      <c r="V11791" s="1"/>
    </row>
    <row r="11792" spans="2:22" ht="11.25" x14ac:dyDescent="0.25"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Q11792" s="1"/>
      <c r="R11792" s="1"/>
      <c r="S11792" s="1"/>
      <c r="T11792" s="1"/>
      <c r="U11792" s="1"/>
      <c r="V11792" s="1"/>
    </row>
    <row r="11793" spans="2:22" ht="11.25" x14ac:dyDescent="0.25"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Q11793" s="1"/>
      <c r="R11793" s="1"/>
      <c r="S11793" s="1"/>
      <c r="T11793" s="1"/>
      <c r="U11793" s="1"/>
      <c r="V11793" s="1"/>
    </row>
    <row r="11794" spans="2:22" ht="11.25" x14ac:dyDescent="0.25"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Q11794" s="1"/>
      <c r="R11794" s="1"/>
      <c r="S11794" s="1"/>
      <c r="T11794" s="1"/>
      <c r="U11794" s="1"/>
      <c r="V11794" s="1"/>
    </row>
    <row r="11795" spans="2:22" ht="11.25" x14ac:dyDescent="0.25"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Q11795" s="1"/>
      <c r="R11795" s="1"/>
      <c r="S11795" s="1"/>
      <c r="T11795" s="1"/>
      <c r="U11795" s="1"/>
      <c r="V11795" s="1"/>
    </row>
    <row r="11796" spans="2:22" ht="11.25" x14ac:dyDescent="0.25"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Q11796" s="1"/>
      <c r="R11796" s="1"/>
      <c r="S11796" s="1"/>
      <c r="T11796" s="1"/>
      <c r="U11796" s="1"/>
      <c r="V11796" s="1"/>
    </row>
    <row r="11797" spans="2:22" ht="11.25" x14ac:dyDescent="0.25"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Q11797" s="1"/>
      <c r="R11797" s="1"/>
      <c r="S11797" s="1"/>
      <c r="T11797" s="1"/>
      <c r="U11797" s="1"/>
      <c r="V11797" s="1"/>
    </row>
    <row r="11798" spans="2:22" ht="11.25" x14ac:dyDescent="0.25"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Q11798" s="1"/>
      <c r="R11798" s="1"/>
      <c r="S11798" s="1"/>
      <c r="T11798" s="1"/>
      <c r="U11798" s="1"/>
      <c r="V11798" s="1"/>
    </row>
    <row r="11799" spans="2:22" ht="11.25" x14ac:dyDescent="0.25"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Q11799" s="1"/>
      <c r="R11799" s="1"/>
      <c r="S11799" s="1"/>
      <c r="T11799" s="1"/>
      <c r="U11799" s="1"/>
      <c r="V11799" s="1"/>
    </row>
    <row r="11800" spans="2:22" ht="11.25" x14ac:dyDescent="0.25"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Q11800" s="1"/>
      <c r="R11800" s="1"/>
      <c r="S11800" s="1"/>
      <c r="T11800" s="1"/>
      <c r="U11800" s="1"/>
      <c r="V11800" s="1"/>
    </row>
    <row r="11801" spans="2:22" ht="11.25" x14ac:dyDescent="0.25"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Q11801" s="1"/>
      <c r="R11801" s="1"/>
      <c r="S11801" s="1"/>
      <c r="T11801" s="1"/>
      <c r="U11801" s="1"/>
      <c r="V11801" s="1"/>
    </row>
    <row r="11802" spans="2:22" ht="11.25" x14ac:dyDescent="0.25"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Q11802" s="1"/>
      <c r="R11802" s="1"/>
      <c r="S11802" s="1"/>
      <c r="T11802" s="1"/>
      <c r="U11802" s="1"/>
      <c r="V11802" s="1"/>
    </row>
    <row r="11803" spans="2:22" ht="11.25" x14ac:dyDescent="0.25"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Q11803" s="1"/>
      <c r="R11803" s="1"/>
      <c r="S11803" s="1"/>
      <c r="T11803" s="1"/>
      <c r="U11803" s="1"/>
      <c r="V11803" s="1"/>
    </row>
    <row r="11804" spans="2:22" ht="11.25" x14ac:dyDescent="0.25"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Q11804" s="1"/>
      <c r="R11804" s="1"/>
      <c r="S11804" s="1"/>
      <c r="T11804" s="1"/>
      <c r="U11804" s="1"/>
      <c r="V11804" s="1"/>
    </row>
    <row r="11805" spans="2:22" ht="11.25" x14ac:dyDescent="0.25"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Q11805" s="1"/>
      <c r="R11805" s="1"/>
      <c r="S11805" s="1"/>
      <c r="T11805" s="1"/>
      <c r="U11805" s="1"/>
      <c r="V11805" s="1"/>
    </row>
    <row r="11806" spans="2:22" ht="11.25" x14ac:dyDescent="0.25"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Q11806" s="1"/>
      <c r="R11806" s="1"/>
      <c r="S11806" s="1"/>
      <c r="T11806" s="1"/>
      <c r="U11806" s="1"/>
      <c r="V11806" s="1"/>
    </row>
    <row r="11807" spans="2:22" ht="11.25" x14ac:dyDescent="0.25"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Q11807" s="1"/>
      <c r="R11807" s="1"/>
      <c r="S11807" s="1"/>
      <c r="T11807" s="1"/>
      <c r="U11807" s="1"/>
      <c r="V11807" s="1"/>
    </row>
    <row r="11808" spans="2:22" ht="11.25" x14ac:dyDescent="0.25"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Q11808" s="1"/>
      <c r="R11808" s="1"/>
      <c r="S11808" s="1"/>
      <c r="T11808" s="1"/>
      <c r="U11808" s="1"/>
      <c r="V11808" s="1"/>
    </row>
    <row r="11809" spans="2:22" ht="11.25" x14ac:dyDescent="0.25"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Q11809" s="1"/>
      <c r="R11809" s="1"/>
      <c r="S11809" s="1"/>
      <c r="T11809" s="1"/>
      <c r="U11809" s="1"/>
      <c r="V11809" s="1"/>
    </row>
    <row r="11810" spans="2:22" ht="11.25" x14ac:dyDescent="0.25"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Q11810" s="1"/>
      <c r="R11810" s="1"/>
      <c r="S11810" s="1"/>
      <c r="T11810" s="1"/>
      <c r="U11810" s="1"/>
      <c r="V11810" s="1"/>
    </row>
    <row r="11811" spans="2:22" ht="11.25" x14ac:dyDescent="0.25"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Q11811" s="1"/>
      <c r="R11811" s="1"/>
      <c r="S11811" s="1"/>
      <c r="T11811" s="1"/>
      <c r="U11811" s="1"/>
      <c r="V11811" s="1"/>
    </row>
    <row r="11812" spans="2:22" ht="11.25" x14ac:dyDescent="0.25"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Q11812" s="1"/>
      <c r="R11812" s="1"/>
      <c r="S11812" s="1"/>
      <c r="T11812" s="1"/>
      <c r="U11812" s="1"/>
      <c r="V11812" s="1"/>
    </row>
    <row r="11813" spans="2:22" ht="11.25" x14ac:dyDescent="0.25"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Q11813" s="1"/>
      <c r="R11813" s="1"/>
      <c r="S11813" s="1"/>
      <c r="T11813" s="1"/>
      <c r="U11813" s="1"/>
      <c r="V11813" s="1"/>
    </row>
    <row r="11814" spans="2:22" ht="11.25" x14ac:dyDescent="0.25"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Q11814" s="1"/>
      <c r="R11814" s="1"/>
      <c r="S11814" s="1"/>
      <c r="T11814" s="1"/>
      <c r="U11814" s="1"/>
      <c r="V11814" s="1"/>
    </row>
    <row r="11815" spans="2:22" ht="11.25" x14ac:dyDescent="0.25"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Q11815" s="1"/>
      <c r="R11815" s="1"/>
      <c r="S11815" s="1"/>
      <c r="T11815" s="1"/>
      <c r="U11815" s="1"/>
      <c r="V11815" s="1"/>
    </row>
    <row r="11816" spans="2:22" ht="11.25" x14ac:dyDescent="0.25"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Q11816" s="1"/>
      <c r="R11816" s="1"/>
      <c r="S11816" s="1"/>
      <c r="T11816" s="1"/>
      <c r="U11816" s="1"/>
      <c r="V11816" s="1"/>
    </row>
    <row r="11817" spans="2:22" ht="11.25" x14ac:dyDescent="0.25"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Q11817" s="1"/>
      <c r="R11817" s="1"/>
      <c r="S11817" s="1"/>
      <c r="T11817" s="1"/>
      <c r="U11817" s="1"/>
      <c r="V11817" s="1"/>
    </row>
    <row r="11818" spans="2:22" ht="11.25" x14ac:dyDescent="0.25"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Q11818" s="1"/>
      <c r="R11818" s="1"/>
      <c r="S11818" s="1"/>
      <c r="T11818" s="1"/>
      <c r="U11818" s="1"/>
      <c r="V11818" s="1"/>
    </row>
    <row r="11819" spans="2:22" ht="11.25" x14ac:dyDescent="0.25"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Q11819" s="1"/>
      <c r="R11819" s="1"/>
      <c r="S11819" s="1"/>
      <c r="T11819" s="1"/>
      <c r="U11819" s="1"/>
      <c r="V11819" s="1"/>
    </row>
    <row r="11820" spans="2:22" ht="11.25" x14ac:dyDescent="0.25"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Q11820" s="1"/>
      <c r="R11820" s="1"/>
      <c r="S11820" s="1"/>
      <c r="T11820" s="1"/>
      <c r="U11820" s="1"/>
      <c r="V11820" s="1"/>
    </row>
    <row r="11821" spans="2:22" ht="11.25" x14ac:dyDescent="0.25"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Q11821" s="1"/>
      <c r="R11821" s="1"/>
      <c r="S11821" s="1"/>
      <c r="T11821" s="1"/>
      <c r="U11821" s="1"/>
      <c r="V11821" s="1"/>
    </row>
    <row r="11822" spans="2:22" ht="11.25" x14ac:dyDescent="0.25"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Q11822" s="1"/>
      <c r="R11822" s="1"/>
      <c r="S11822" s="1"/>
      <c r="T11822" s="1"/>
      <c r="U11822" s="1"/>
      <c r="V11822" s="1"/>
    </row>
    <row r="11823" spans="2:22" ht="11.25" x14ac:dyDescent="0.25"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Q11823" s="1"/>
      <c r="R11823" s="1"/>
      <c r="S11823" s="1"/>
      <c r="T11823" s="1"/>
      <c r="U11823" s="1"/>
      <c r="V11823" s="1"/>
    </row>
    <row r="11824" spans="2:22" ht="11.25" x14ac:dyDescent="0.25"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Q11824" s="1"/>
      <c r="R11824" s="1"/>
      <c r="S11824" s="1"/>
      <c r="T11824" s="1"/>
      <c r="U11824" s="1"/>
      <c r="V11824" s="1"/>
    </row>
    <row r="11825" spans="2:22" ht="11.25" x14ac:dyDescent="0.25"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Q11825" s="1"/>
      <c r="R11825" s="1"/>
      <c r="S11825" s="1"/>
      <c r="T11825" s="1"/>
      <c r="U11825" s="1"/>
      <c r="V11825" s="1"/>
    </row>
    <row r="11826" spans="2:22" ht="11.25" x14ac:dyDescent="0.25"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Q11826" s="1"/>
      <c r="R11826" s="1"/>
      <c r="S11826" s="1"/>
      <c r="T11826" s="1"/>
      <c r="U11826" s="1"/>
      <c r="V11826" s="1"/>
    </row>
    <row r="11827" spans="2:22" ht="11.25" x14ac:dyDescent="0.25"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Q11827" s="1"/>
      <c r="R11827" s="1"/>
      <c r="S11827" s="1"/>
      <c r="T11827" s="1"/>
      <c r="U11827" s="1"/>
      <c r="V11827" s="1"/>
    </row>
    <row r="11828" spans="2:22" ht="11.25" x14ac:dyDescent="0.25"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Q11828" s="1"/>
      <c r="R11828" s="1"/>
      <c r="S11828" s="1"/>
      <c r="T11828" s="1"/>
      <c r="U11828" s="1"/>
      <c r="V11828" s="1"/>
    </row>
    <row r="11829" spans="2:22" ht="11.25" x14ac:dyDescent="0.25"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Q11829" s="1"/>
      <c r="R11829" s="1"/>
      <c r="S11829" s="1"/>
      <c r="T11829" s="1"/>
      <c r="U11829" s="1"/>
      <c r="V11829" s="1"/>
    </row>
    <row r="11830" spans="2:22" ht="11.25" x14ac:dyDescent="0.25"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Q11830" s="1"/>
      <c r="R11830" s="1"/>
      <c r="S11830" s="1"/>
      <c r="T11830" s="1"/>
      <c r="U11830" s="1"/>
      <c r="V11830" s="1"/>
    </row>
    <row r="11831" spans="2:22" ht="11.25" x14ac:dyDescent="0.25"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Q11831" s="1"/>
      <c r="R11831" s="1"/>
      <c r="S11831" s="1"/>
      <c r="T11831" s="1"/>
      <c r="U11831" s="1"/>
      <c r="V11831" s="1"/>
    </row>
    <row r="11832" spans="2:22" ht="11.25" x14ac:dyDescent="0.25"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Q11832" s="1"/>
      <c r="R11832" s="1"/>
      <c r="S11832" s="1"/>
      <c r="T11832" s="1"/>
      <c r="U11832" s="1"/>
      <c r="V11832" s="1"/>
    </row>
    <row r="11833" spans="2:22" ht="11.25" x14ac:dyDescent="0.25"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Q11833" s="1"/>
      <c r="R11833" s="1"/>
      <c r="S11833" s="1"/>
      <c r="T11833" s="1"/>
      <c r="U11833" s="1"/>
      <c r="V11833" s="1"/>
    </row>
    <row r="11834" spans="2:22" ht="11.25" x14ac:dyDescent="0.25"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Q11834" s="1"/>
      <c r="R11834" s="1"/>
      <c r="S11834" s="1"/>
      <c r="T11834" s="1"/>
      <c r="U11834" s="1"/>
      <c r="V11834" s="1"/>
    </row>
    <row r="11835" spans="2:22" ht="11.25" x14ac:dyDescent="0.25"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Q11835" s="1"/>
      <c r="R11835" s="1"/>
      <c r="S11835" s="1"/>
      <c r="T11835" s="1"/>
      <c r="U11835" s="1"/>
      <c r="V11835" s="1"/>
    </row>
    <row r="11836" spans="2:22" ht="11.25" x14ac:dyDescent="0.25"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Q11836" s="1"/>
      <c r="R11836" s="1"/>
      <c r="S11836" s="1"/>
      <c r="T11836" s="1"/>
      <c r="U11836" s="1"/>
      <c r="V11836" s="1"/>
    </row>
    <row r="11837" spans="2:22" ht="11.25" x14ac:dyDescent="0.25"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Q11837" s="1"/>
      <c r="R11837" s="1"/>
      <c r="S11837" s="1"/>
      <c r="T11837" s="1"/>
      <c r="U11837" s="1"/>
      <c r="V11837" s="1"/>
    </row>
    <row r="11838" spans="2:22" ht="11.25" x14ac:dyDescent="0.25"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Q11838" s="1"/>
      <c r="R11838" s="1"/>
      <c r="S11838" s="1"/>
      <c r="T11838" s="1"/>
      <c r="U11838" s="1"/>
      <c r="V11838" s="1"/>
    </row>
    <row r="11839" spans="2:22" ht="11.25" x14ac:dyDescent="0.25"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Q11839" s="1"/>
      <c r="R11839" s="1"/>
      <c r="S11839" s="1"/>
      <c r="T11839" s="1"/>
      <c r="U11839" s="1"/>
      <c r="V11839" s="1"/>
    </row>
    <row r="11840" spans="2:22" ht="11.25" x14ac:dyDescent="0.25"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Q11840" s="1"/>
      <c r="R11840" s="1"/>
      <c r="S11840" s="1"/>
      <c r="T11840" s="1"/>
      <c r="U11840" s="1"/>
      <c r="V11840" s="1"/>
    </row>
    <row r="11841" spans="2:22" ht="11.25" x14ac:dyDescent="0.25"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Q11841" s="1"/>
      <c r="R11841" s="1"/>
      <c r="S11841" s="1"/>
      <c r="T11841" s="1"/>
      <c r="U11841" s="1"/>
      <c r="V11841" s="1"/>
    </row>
    <row r="11842" spans="2:22" ht="11.25" x14ac:dyDescent="0.25"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Q11842" s="1"/>
      <c r="R11842" s="1"/>
      <c r="S11842" s="1"/>
      <c r="T11842" s="1"/>
      <c r="U11842" s="1"/>
      <c r="V11842" s="1"/>
    </row>
    <row r="11843" spans="2:22" ht="11.25" x14ac:dyDescent="0.25"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Q11843" s="1"/>
      <c r="R11843" s="1"/>
      <c r="S11843" s="1"/>
      <c r="T11843" s="1"/>
      <c r="U11843" s="1"/>
      <c r="V11843" s="1"/>
    </row>
    <row r="11844" spans="2:22" ht="11.25" x14ac:dyDescent="0.25"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Q11844" s="1"/>
      <c r="R11844" s="1"/>
      <c r="S11844" s="1"/>
      <c r="T11844" s="1"/>
      <c r="U11844" s="1"/>
      <c r="V11844" s="1"/>
    </row>
    <row r="11845" spans="2:22" ht="11.25" x14ac:dyDescent="0.25"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Q11845" s="1"/>
      <c r="R11845" s="1"/>
      <c r="S11845" s="1"/>
      <c r="T11845" s="1"/>
      <c r="U11845" s="1"/>
      <c r="V11845" s="1"/>
    </row>
    <row r="11846" spans="2:22" ht="11.25" x14ac:dyDescent="0.25"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Q11846" s="1"/>
      <c r="R11846" s="1"/>
      <c r="S11846" s="1"/>
      <c r="T11846" s="1"/>
      <c r="U11846" s="1"/>
      <c r="V11846" s="1"/>
    </row>
    <row r="11847" spans="2:22" ht="11.25" x14ac:dyDescent="0.25"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Q11847" s="1"/>
      <c r="R11847" s="1"/>
      <c r="S11847" s="1"/>
      <c r="T11847" s="1"/>
      <c r="U11847" s="1"/>
      <c r="V11847" s="1"/>
    </row>
    <row r="11848" spans="2:22" ht="11.25" x14ac:dyDescent="0.25"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Q11848" s="1"/>
      <c r="R11848" s="1"/>
      <c r="S11848" s="1"/>
      <c r="T11848" s="1"/>
      <c r="U11848" s="1"/>
      <c r="V11848" s="1"/>
    </row>
    <row r="11849" spans="2:22" ht="11.25" x14ac:dyDescent="0.25"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Q11849" s="1"/>
      <c r="R11849" s="1"/>
      <c r="S11849" s="1"/>
      <c r="T11849" s="1"/>
      <c r="U11849" s="1"/>
      <c r="V11849" s="1"/>
    </row>
    <row r="11850" spans="2:22" ht="11.25" x14ac:dyDescent="0.25"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Q11850" s="1"/>
      <c r="R11850" s="1"/>
      <c r="S11850" s="1"/>
      <c r="T11850" s="1"/>
      <c r="U11850" s="1"/>
      <c r="V11850" s="1"/>
    </row>
    <row r="11851" spans="2:22" ht="11.25" x14ac:dyDescent="0.25"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Q11851" s="1"/>
      <c r="R11851" s="1"/>
      <c r="S11851" s="1"/>
      <c r="T11851" s="1"/>
      <c r="U11851" s="1"/>
      <c r="V11851" s="1"/>
    </row>
    <row r="11852" spans="2:22" ht="11.25" x14ac:dyDescent="0.25"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Q11852" s="1"/>
      <c r="R11852" s="1"/>
      <c r="S11852" s="1"/>
      <c r="T11852" s="1"/>
      <c r="U11852" s="1"/>
      <c r="V11852" s="1"/>
    </row>
    <row r="11853" spans="2:22" ht="11.25" x14ac:dyDescent="0.25"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Q11853" s="1"/>
      <c r="R11853" s="1"/>
      <c r="S11853" s="1"/>
      <c r="T11853" s="1"/>
      <c r="U11853" s="1"/>
      <c r="V11853" s="1"/>
    </row>
    <row r="11854" spans="2:22" ht="11.25" x14ac:dyDescent="0.25"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Q11854" s="1"/>
      <c r="R11854" s="1"/>
      <c r="S11854" s="1"/>
      <c r="T11854" s="1"/>
      <c r="U11854" s="1"/>
      <c r="V11854" s="1"/>
    </row>
    <row r="11855" spans="2:22" ht="11.25" x14ac:dyDescent="0.25"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Q11855" s="1"/>
      <c r="R11855" s="1"/>
      <c r="S11855" s="1"/>
      <c r="T11855" s="1"/>
      <c r="U11855" s="1"/>
      <c r="V11855" s="1"/>
    </row>
    <row r="11856" spans="2:22" ht="11.25" x14ac:dyDescent="0.25"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Q11856" s="1"/>
      <c r="R11856" s="1"/>
      <c r="S11856" s="1"/>
      <c r="T11856" s="1"/>
      <c r="U11856" s="1"/>
      <c r="V11856" s="1"/>
    </row>
    <row r="11857" spans="2:22" ht="11.25" x14ac:dyDescent="0.25"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Q11857" s="1"/>
      <c r="R11857" s="1"/>
      <c r="S11857" s="1"/>
      <c r="T11857" s="1"/>
      <c r="U11857" s="1"/>
      <c r="V11857" s="1"/>
    </row>
    <row r="11858" spans="2:22" ht="11.25" x14ac:dyDescent="0.25"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Q11858" s="1"/>
      <c r="R11858" s="1"/>
      <c r="S11858" s="1"/>
      <c r="T11858" s="1"/>
      <c r="U11858" s="1"/>
      <c r="V11858" s="1"/>
    </row>
    <row r="11859" spans="2:22" ht="11.25" x14ac:dyDescent="0.25"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Q11859" s="1"/>
      <c r="R11859" s="1"/>
      <c r="S11859" s="1"/>
      <c r="T11859" s="1"/>
      <c r="U11859" s="1"/>
      <c r="V11859" s="1"/>
    </row>
    <row r="11860" spans="2:22" ht="11.25" x14ac:dyDescent="0.25"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Q11860" s="1"/>
      <c r="R11860" s="1"/>
      <c r="S11860" s="1"/>
      <c r="T11860" s="1"/>
      <c r="U11860" s="1"/>
      <c r="V11860" s="1"/>
    </row>
    <row r="11861" spans="2:22" ht="11.25" x14ac:dyDescent="0.25"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Q11861" s="1"/>
      <c r="R11861" s="1"/>
      <c r="S11861" s="1"/>
      <c r="T11861" s="1"/>
      <c r="U11861" s="1"/>
      <c r="V11861" s="1"/>
    </row>
    <row r="11862" spans="2:22" ht="11.25" x14ac:dyDescent="0.25"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Q11862" s="1"/>
      <c r="R11862" s="1"/>
      <c r="S11862" s="1"/>
      <c r="T11862" s="1"/>
      <c r="U11862" s="1"/>
      <c r="V11862" s="1"/>
    </row>
    <row r="11863" spans="2:22" ht="11.25" x14ac:dyDescent="0.25"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Q11863" s="1"/>
      <c r="R11863" s="1"/>
      <c r="S11863" s="1"/>
      <c r="T11863" s="1"/>
      <c r="U11863" s="1"/>
      <c r="V11863" s="1"/>
    </row>
    <row r="11864" spans="2:22" ht="11.25" x14ac:dyDescent="0.25"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Q11864" s="1"/>
      <c r="R11864" s="1"/>
      <c r="S11864" s="1"/>
      <c r="T11864" s="1"/>
      <c r="U11864" s="1"/>
      <c r="V11864" s="1"/>
    </row>
    <row r="11865" spans="2:22" ht="11.25" x14ac:dyDescent="0.25"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Q11865" s="1"/>
      <c r="R11865" s="1"/>
      <c r="S11865" s="1"/>
      <c r="T11865" s="1"/>
      <c r="U11865" s="1"/>
      <c r="V11865" s="1"/>
    </row>
    <row r="11866" spans="2:22" ht="11.25" x14ac:dyDescent="0.25"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Q11866" s="1"/>
      <c r="R11866" s="1"/>
      <c r="S11866" s="1"/>
      <c r="T11866" s="1"/>
      <c r="U11866" s="1"/>
      <c r="V11866" s="1"/>
    </row>
    <row r="11867" spans="2:22" ht="11.25" x14ac:dyDescent="0.25"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Q11867" s="1"/>
      <c r="R11867" s="1"/>
      <c r="S11867" s="1"/>
      <c r="T11867" s="1"/>
      <c r="U11867" s="1"/>
      <c r="V11867" s="1"/>
    </row>
    <row r="11868" spans="2:22" ht="11.25" x14ac:dyDescent="0.25"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Q11868" s="1"/>
      <c r="R11868" s="1"/>
      <c r="S11868" s="1"/>
      <c r="T11868" s="1"/>
      <c r="U11868" s="1"/>
      <c r="V11868" s="1"/>
    </row>
    <row r="11869" spans="2:22" ht="11.25" x14ac:dyDescent="0.25"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Q11869" s="1"/>
      <c r="R11869" s="1"/>
      <c r="S11869" s="1"/>
      <c r="T11869" s="1"/>
      <c r="U11869" s="1"/>
      <c r="V11869" s="1"/>
    </row>
    <row r="11870" spans="2:22" ht="11.25" x14ac:dyDescent="0.25"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Q11870" s="1"/>
      <c r="R11870" s="1"/>
      <c r="S11870" s="1"/>
      <c r="T11870" s="1"/>
      <c r="U11870" s="1"/>
      <c r="V11870" s="1"/>
    </row>
    <row r="11871" spans="2:22" ht="11.25" x14ac:dyDescent="0.25"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Q11871" s="1"/>
      <c r="R11871" s="1"/>
      <c r="S11871" s="1"/>
      <c r="T11871" s="1"/>
      <c r="U11871" s="1"/>
      <c r="V11871" s="1"/>
    </row>
    <row r="11872" spans="2:22" ht="11.25" x14ac:dyDescent="0.25"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Q11872" s="1"/>
      <c r="R11872" s="1"/>
      <c r="S11872" s="1"/>
      <c r="T11872" s="1"/>
      <c r="U11872" s="1"/>
      <c r="V11872" s="1"/>
    </row>
    <row r="11873" spans="2:22" ht="11.25" x14ac:dyDescent="0.25"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Q11873" s="1"/>
      <c r="R11873" s="1"/>
      <c r="S11873" s="1"/>
      <c r="T11873" s="1"/>
      <c r="U11873" s="1"/>
      <c r="V11873" s="1"/>
    </row>
    <row r="11874" spans="2:22" ht="11.25" x14ac:dyDescent="0.25"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Q11874" s="1"/>
      <c r="R11874" s="1"/>
      <c r="S11874" s="1"/>
      <c r="T11874" s="1"/>
      <c r="U11874" s="1"/>
      <c r="V11874" s="1"/>
    </row>
    <row r="11875" spans="2:22" ht="11.25" x14ac:dyDescent="0.25"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Q11875" s="1"/>
      <c r="R11875" s="1"/>
      <c r="S11875" s="1"/>
      <c r="T11875" s="1"/>
      <c r="U11875" s="1"/>
      <c r="V11875" s="1"/>
    </row>
    <row r="11876" spans="2:22" ht="11.25" x14ac:dyDescent="0.25"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Q11876" s="1"/>
      <c r="R11876" s="1"/>
      <c r="S11876" s="1"/>
      <c r="T11876" s="1"/>
      <c r="U11876" s="1"/>
      <c r="V11876" s="1"/>
    </row>
    <row r="11877" spans="2:22" ht="11.25" x14ac:dyDescent="0.25"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Q11877" s="1"/>
      <c r="R11877" s="1"/>
      <c r="S11877" s="1"/>
      <c r="T11877" s="1"/>
      <c r="U11877" s="1"/>
      <c r="V11877" s="1"/>
    </row>
    <row r="11878" spans="2:22" ht="11.25" x14ac:dyDescent="0.25"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Q11878" s="1"/>
      <c r="R11878" s="1"/>
      <c r="S11878" s="1"/>
      <c r="T11878" s="1"/>
      <c r="U11878" s="1"/>
      <c r="V11878" s="1"/>
    </row>
    <row r="11879" spans="2:22" ht="11.25" x14ac:dyDescent="0.25"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Q11879" s="1"/>
      <c r="R11879" s="1"/>
      <c r="S11879" s="1"/>
      <c r="T11879" s="1"/>
      <c r="U11879" s="1"/>
      <c r="V11879" s="1"/>
    </row>
    <row r="11880" spans="2:22" ht="11.25" x14ac:dyDescent="0.25"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Q11880" s="1"/>
      <c r="R11880" s="1"/>
      <c r="S11880" s="1"/>
      <c r="T11880" s="1"/>
      <c r="U11880" s="1"/>
      <c r="V11880" s="1"/>
    </row>
    <row r="11881" spans="2:22" ht="11.25" x14ac:dyDescent="0.25"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Q11881" s="1"/>
      <c r="R11881" s="1"/>
      <c r="S11881" s="1"/>
      <c r="T11881" s="1"/>
      <c r="U11881" s="1"/>
      <c r="V11881" s="1"/>
    </row>
    <row r="11882" spans="2:22" ht="11.25" x14ac:dyDescent="0.25"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Q11882" s="1"/>
      <c r="R11882" s="1"/>
      <c r="S11882" s="1"/>
      <c r="T11882" s="1"/>
      <c r="U11882" s="1"/>
      <c r="V11882" s="1"/>
    </row>
    <row r="11883" spans="2:22" ht="11.25" x14ac:dyDescent="0.25"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Q11883" s="1"/>
      <c r="R11883" s="1"/>
      <c r="S11883" s="1"/>
      <c r="T11883" s="1"/>
      <c r="U11883" s="1"/>
      <c r="V11883" s="1"/>
    </row>
    <row r="11884" spans="2:22" ht="11.25" x14ac:dyDescent="0.25"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Q11884" s="1"/>
      <c r="R11884" s="1"/>
      <c r="S11884" s="1"/>
      <c r="T11884" s="1"/>
      <c r="U11884" s="1"/>
      <c r="V11884" s="1"/>
    </row>
    <row r="11885" spans="2:22" ht="11.25" x14ac:dyDescent="0.25"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Q11885" s="1"/>
      <c r="R11885" s="1"/>
      <c r="S11885" s="1"/>
      <c r="T11885" s="1"/>
      <c r="U11885" s="1"/>
      <c r="V11885" s="1"/>
    </row>
    <row r="11886" spans="2:22" ht="11.25" x14ac:dyDescent="0.25"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Q11886" s="1"/>
      <c r="R11886" s="1"/>
      <c r="S11886" s="1"/>
      <c r="T11886" s="1"/>
      <c r="U11886" s="1"/>
      <c r="V11886" s="1"/>
    </row>
    <row r="11887" spans="2:22" ht="11.25" x14ac:dyDescent="0.25"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Q11887" s="1"/>
      <c r="R11887" s="1"/>
      <c r="S11887" s="1"/>
      <c r="T11887" s="1"/>
      <c r="U11887" s="1"/>
      <c r="V11887" s="1"/>
    </row>
    <row r="11888" spans="2:22" ht="11.25" x14ac:dyDescent="0.25"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Q11888" s="1"/>
      <c r="R11888" s="1"/>
      <c r="S11888" s="1"/>
      <c r="T11888" s="1"/>
      <c r="U11888" s="1"/>
      <c r="V11888" s="1"/>
    </row>
    <row r="11889" spans="2:22" ht="11.25" x14ac:dyDescent="0.25"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Q11889" s="1"/>
      <c r="R11889" s="1"/>
      <c r="S11889" s="1"/>
      <c r="T11889" s="1"/>
      <c r="U11889" s="1"/>
      <c r="V11889" s="1"/>
    </row>
    <row r="11890" spans="2:22" ht="11.25" x14ac:dyDescent="0.25"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Q11890" s="1"/>
      <c r="R11890" s="1"/>
      <c r="S11890" s="1"/>
      <c r="T11890" s="1"/>
      <c r="U11890" s="1"/>
      <c r="V11890" s="1"/>
    </row>
    <row r="11891" spans="2:22" ht="11.25" x14ac:dyDescent="0.25"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Q11891" s="1"/>
      <c r="R11891" s="1"/>
      <c r="S11891" s="1"/>
      <c r="T11891" s="1"/>
      <c r="U11891" s="1"/>
      <c r="V11891" s="1"/>
    </row>
    <row r="11892" spans="2:22" ht="11.25" x14ac:dyDescent="0.25"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Q11892" s="1"/>
      <c r="R11892" s="1"/>
      <c r="S11892" s="1"/>
      <c r="T11892" s="1"/>
      <c r="U11892" s="1"/>
      <c r="V11892" s="1"/>
    </row>
    <row r="11893" spans="2:22" ht="11.25" x14ac:dyDescent="0.25"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Q11893" s="1"/>
      <c r="R11893" s="1"/>
      <c r="S11893" s="1"/>
      <c r="T11893" s="1"/>
      <c r="U11893" s="1"/>
      <c r="V11893" s="1"/>
    </row>
    <row r="11894" spans="2:22" ht="11.25" x14ac:dyDescent="0.25"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Q11894" s="1"/>
      <c r="R11894" s="1"/>
      <c r="S11894" s="1"/>
      <c r="T11894" s="1"/>
      <c r="U11894" s="1"/>
      <c r="V11894" s="1"/>
    </row>
    <row r="11895" spans="2:22" ht="11.25" x14ac:dyDescent="0.25"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Q11895" s="1"/>
      <c r="R11895" s="1"/>
      <c r="S11895" s="1"/>
      <c r="T11895" s="1"/>
      <c r="U11895" s="1"/>
      <c r="V11895" s="1"/>
    </row>
    <row r="11896" spans="2:22" ht="11.25" x14ac:dyDescent="0.25"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Q11896" s="1"/>
      <c r="R11896" s="1"/>
      <c r="S11896" s="1"/>
      <c r="T11896" s="1"/>
      <c r="U11896" s="1"/>
      <c r="V11896" s="1"/>
    </row>
    <row r="11897" spans="2:22" ht="11.25" x14ac:dyDescent="0.25"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Q11897" s="1"/>
      <c r="R11897" s="1"/>
      <c r="S11897" s="1"/>
      <c r="T11897" s="1"/>
      <c r="U11897" s="1"/>
      <c r="V11897" s="1"/>
    </row>
    <row r="11898" spans="2:22" ht="11.25" x14ac:dyDescent="0.25"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Q11898" s="1"/>
      <c r="R11898" s="1"/>
      <c r="S11898" s="1"/>
      <c r="T11898" s="1"/>
      <c r="U11898" s="1"/>
      <c r="V11898" s="1"/>
    </row>
    <row r="11899" spans="2:22" ht="11.25" x14ac:dyDescent="0.25"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Q11899" s="1"/>
      <c r="R11899" s="1"/>
      <c r="S11899" s="1"/>
      <c r="T11899" s="1"/>
      <c r="U11899" s="1"/>
      <c r="V11899" s="1"/>
    </row>
    <row r="11900" spans="2:22" ht="11.25" x14ac:dyDescent="0.25"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Q11900" s="1"/>
      <c r="R11900" s="1"/>
      <c r="S11900" s="1"/>
      <c r="T11900" s="1"/>
      <c r="U11900" s="1"/>
      <c r="V11900" s="1"/>
    </row>
    <row r="11901" spans="2:22" ht="11.25" x14ac:dyDescent="0.25"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Q11901" s="1"/>
      <c r="R11901" s="1"/>
      <c r="S11901" s="1"/>
      <c r="T11901" s="1"/>
      <c r="U11901" s="1"/>
      <c r="V11901" s="1"/>
    </row>
    <row r="11902" spans="2:22" ht="11.25" x14ac:dyDescent="0.25"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Q11902" s="1"/>
      <c r="R11902" s="1"/>
      <c r="S11902" s="1"/>
      <c r="T11902" s="1"/>
      <c r="U11902" s="1"/>
      <c r="V11902" s="1"/>
    </row>
    <row r="11903" spans="2:22" ht="11.25" x14ac:dyDescent="0.25"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Q11903" s="1"/>
      <c r="R11903" s="1"/>
      <c r="S11903" s="1"/>
      <c r="T11903" s="1"/>
      <c r="U11903" s="1"/>
      <c r="V11903" s="1"/>
    </row>
    <row r="11904" spans="2:22" ht="11.25" x14ac:dyDescent="0.25"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Q11904" s="1"/>
      <c r="R11904" s="1"/>
      <c r="S11904" s="1"/>
      <c r="T11904" s="1"/>
      <c r="U11904" s="1"/>
      <c r="V11904" s="1"/>
    </row>
    <row r="11905" spans="2:22" ht="11.25" x14ac:dyDescent="0.25"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Q11905" s="1"/>
      <c r="R11905" s="1"/>
      <c r="S11905" s="1"/>
      <c r="T11905" s="1"/>
      <c r="U11905" s="1"/>
      <c r="V11905" s="1"/>
    </row>
    <row r="11906" spans="2:22" ht="11.25" x14ac:dyDescent="0.25"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Q11906" s="1"/>
      <c r="R11906" s="1"/>
      <c r="S11906" s="1"/>
      <c r="T11906" s="1"/>
      <c r="U11906" s="1"/>
      <c r="V11906" s="1"/>
    </row>
    <row r="11907" spans="2:22" ht="11.25" x14ac:dyDescent="0.25"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Q11907" s="1"/>
      <c r="R11907" s="1"/>
      <c r="S11907" s="1"/>
      <c r="T11907" s="1"/>
      <c r="U11907" s="1"/>
      <c r="V11907" s="1"/>
    </row>
    <row r="11908" spans="2:22" ht="11.25" x14ac:dyDescent="0.25"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Q11908" s="1"/>
      <c r="R11908" s="1"/>
      <c r="S11908" s="1"/>
      <c r="T11908" s="1"/>
      <c r="U11908" s="1"/>
      <c r="V11908" s="1"/>
    </row>
    <row r="11909" spans="2:22" ht="11.25" x14ac:dyDescent="0.25"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Q11909" s="1"/>
      <c r="R11909" s="1"/>
      <c r="S11909" s="1"/>
      <c r="T11909" s="1"/>
      <c r="U11909" s="1"/>
      <c r="V11909" s="1"/>
    </row>
    <row r="11910" spans="2:22" ht="11.25" x14ac:dyDescent="0.25"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Q11910" s="1"/>
      <c r="R11910" s="1"/>
      <c r="S11910" s="1"/>
      <c r="T11910" s="1"/>
      <c r="U11910" s="1"/>
      <c r="V11910" s="1"/>
    </row>
    <row r="11911" spans="2:22" ht="11.25" x14ac:dyDescent="0.25"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Q11911" s="1"/>
      <c r="R11911" s="1"/>
      <c r="S11911" s="1"/>
      <c r="T11911" s="1"/>
      <c r="U11911" s="1"/>
      <c r="V11911" s="1"/>
    </row>
    <row r="11912" spans="2:22" ht="11.25" x14ac:dyDescent="0.25"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Q11912" s="1"/>
      <c r="R11912" s="1"/>
      <c r="S11912" s="1"/>
      <c r="T11912" s="1"/>
      <c r="U11912" s="1"/>
      <c r="V11912" s="1"/>
    </row>
    <row r="11913" spans="2:22" ht="11.25" x14ac:dyDescent="0.25"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Q11913" s="1"/>
      <c r="R11913" s="1"/>
      <c r="S11913" s="1"/>
      <c r="T11913" s="1"/>
      <c r="U11913" s="1"/>
      <c r="V11913" s="1"/>
    </row>
    <row r="11914" spans="2:22" ht="11.25" x14ac:dyDescent="0.25"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Q11914" s="1"/>
      <c r="R11914" s="1"/>
      <c r="S11914" s="1"/>
      <c r="T11914" s="1"/>
      <c r="U11914" s="1"/>
      <c r="V11914" s="1"/>
    </row>
    <row r="11915" spans="2:22" ht="11.25" x14ac:dyDescent="0.25"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Q11915" s="1"/>
      <c r="R11915" s="1"/>
      <c r="S11915" s="1"/>
      <c r="T11915" s="1"/>
      <c r="U11915" s="1"/>
      <c r="V11915" s="1"/>
    </row>
    <row r="11916" spans="2:22" ht="11.25" x14ac:dyDescent="0.25"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Q11916" s="1"/>
      <c r="R11916" s="1"/>
      <c r="S11916" s="1"/>
      <c r="T11916" s="1"/>
      <c r="U11916" s="1"/>
      <c r="V11916" s="1"/>
    </row>
    <row r="11917" spans="2:22" ht="11.25" x14ac:dyDescent="0.25"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Q11917" s="1"/>
      <c r="R11917" s="1"/>
      <c r="S11917" s="1"/>
      <c r="T11917" s="1"/>
      <c r="U11917" s="1"/>
      <c r="V11917" s="1"/>
    </row>
    <row r="11918" spans="2:22" ht="11.25" x14ac:dyDescent="0.25"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Q11918" s="1"/>
      <c r="R11918" s="1"/>
      <c r="S11918" s="1"/>
      <c r="T11918" s="1"/>
      <c r="U11918" s="1"/>
      <c r="V11918" s="1"/>
    </row>
    <row r="11919" spans="2:22" ht="11.25" x14ac:dyDescent="0.25"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Q11919" s="1"/>
      <c r="R11919" s="1"/>
      <c r="S11919" s="1"/>
      <c r="T11919" s="1"/>
      <c r="U11919" s="1"/>
      <c r="V11919" s="1"/>
    </row>
    <row r="11920" spans="2:22" ht="11.25" x14ac:dyDescent="0.25"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Q11920" s="1"/>
      <c r="R11920" s="1"/>
      <c r="S11920" s="1"/>
      <c r="T11920" s="1"/>
      <c r="U11920" s="1"/>
      <c r="V11920" s="1"/>
    </row>
    <row r="11921" spans="2:22" ht="11.25" x14ac:dyDescent="0.25"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Q11921" s="1"/>
      <c r="R11921" s="1"/>
      <c r="S11921" s="1"/>
      <c r="T11921" s="1"/>
      <c r="U11921" s="1"/>
      <c r="V11921" s="1"/>
    </row>
    <row r="11922" spans="2:22" ht="11.25" x14ac:dyDescent="0.25"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Q11922" s="1"/>
      <c r="R11922" s="1"/>
      <c r="S11922" s="1"/>
      <c r="T11922" s="1"/>
      <c r="U11922" s="1"/>
      <c r="V11922" s="1"/>
    </row>
    <row r="11923" spans="2:22" ht="11.25" x14ac:dyDescent="0.25"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Q11923" s="1"/>
      <c r="R11923" s="1"/>
      <c r="S11923" s="1"/>
      <c r="T11923" s="1"/>
      <c r="U11923" s="1"/>
      <c r="V11923" s="1"/>
    </row>
    <row r="11924" spans="2:22" ht="11.25" x14ac:dyDescent="0.25"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Q11924" s="1"/>
      <c r="R11924" s="1"/>
      <c r="S11924" s="1"/>
      <c r="T11924" s="1"/>
      <c r="U11924" s="1"/>
      <c r="V11924" s="1"/>
    </row>
    <row r="11925" spans="2:22" ht="11.25" x14ac:dyDescent="0.25"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Q11925" s="1"/>
      <c r="R11925" s="1"/>
      <c r="S11925" s="1"/>
      <c r="T11925" s="1"/>
      <c r="U11925" s="1"/>
      <c r="V11925" s="1"/>
    </row>
    <row r="11926" spans="2:22" ht="11.25" x14ac:dyDescent="0.25"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Q11926" s="1"/>
      <c r="R11926" s="1"/>
      <c r="S11926" s="1"/>
      <c r="T11926" s="1"/>
      <c r="U11926" s="1"/>
      <c r="V11926" s="1"/>
    </row>
    <row r="11927" spans="2:22" ht="11.25" x14ac:dyDescent="0.25"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Q11927" s="1"/>
      <c r="R11927" s="1"/>
      <c r="S11927" s="1"/>
      <c r="T11927" s="1"/>
      <c r="U11927" s="1"/>
      <c r="V11927" s="1"/>
    </row>
    <row r="11928" spans="2:22" ht="11.25" x14ac:dyDescent="0.25"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Q11928" s="1"/>
      <c r="R11928" s="1"/>
      <c r="S11928" s="1"/>
      <c r="T11928" s="1"/>
      <c r="U11928" s="1"/>
      <c r="V11928" s="1"/>
    </row>
    <row r="11929" spans="2:22" ht="11.25" x14ac:dyDescent="0.25"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Q11929" s="1"/>
      <c r="R11929" s="1"/>
      <c r="S11929" s="1"/>
      <c r="T11929" s="1"/>
      <c r="U11929" s="1"/>
      <c r="V11929" s="1"/>
    </row>
    <row r="11930" spans="2:22" ht="11.25" x14ac:dyDescent="0.25"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Q11930" s="1"/>
      <c r="R11930" s="1"/>
      <c r="S11930" s="1"/>
      <c r="T11930" s="1"/>
      <c r="U11930" s="1"/>
      <c r="V11930" s="1"/>
    </row>
    <row r="11931" spans="2:22" ht="11.25" x14ac:dyDescent="0.25"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Q11931" s="1"/>
      <c r="R11931" s="1"/>
      <c r="S11931" s="1"/>
      <c r="T11931" s="1"/>
      <c r="U11931" s="1"/>
      <c r="V11931" s="1"/>
    </row>
    <row r="11932" spans="2:22" ht="11.25" x14ac:dyDescent="0.25"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Q11932" s="1"/>
      <c r="R11932" s="1"/>
      <c r="S11932" s="1"/>
      <c r="T11932" s="1"/>
      <c r="U11932" s="1"/>
      <c r="V11932" s="1"/>
    </row>
    <row r="11933" spans="2:22" ht="11.25" x14ac:dyDescent="0.25"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Q11933" s="1"/>
      <c r="R11933" s="1"/>
      <c r="S11933" s="1"/>
      <c r="T11933" s="1"/>
      <c r="U11933" s="1"/>
      <c r="V11933" s="1"/>
    </row>
    <row r="11934" spans="2:22" ht="11.25" x14ac:dyDescent="0.25"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Q11934" s="1"/>
      <c r="R11934" s="1"/>
      <c r="S11934" s="1"/>
      <c r="T11934" s="1"/>
      <c r="U11934" s="1"/>
      <c r="V11934" s="1"/>
    </row>
    <row r="11935" spans="2:22" ht="11.25" x14ac:dyDescent="0.25"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Q11935" s="1"/>
      <c r="R11935" s="1"/>
      <c r="S11935" s="1"/>
      <c r="T11935" s="1"/>
      <c r="U11935" s="1"/>
      <c r="V11935" s="1"/>
    </row>
    <row r="11936" spans="2:22" ht="11.25" x14ac:dyDescent="0.25"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Q11936" s="1"/>
      <c r="R11936" s="1"/>
      <c r="S11936" s="1"/>
      <c r="T11936" s="1"/>
      <c r="U11936" s="1"/>
      <c r="V11936" s="1"/>
    </row>
    <row r="11937" spans="2:22" ht="11.25" x14ac:dyDescent="0.25"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Q11937" s="1"/>
      <c r="R11937" s="1"/>
      <c r="S11937" s="1"/>
      <c r="T11937" s="1"/>
      <c r="U11937" s="1"/>
      <c r="V11937" s="1"/>
    </row>
    <row r="11938" spans="2:22" ht="11.25" x14ac:dyDescent="0.25"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Q11938" s="1"/>
      <c r="R11938" s="1"/>
      <c r="S11938" s="1"/>
      <c r="T11938" s="1"/>
      <c r="U11938" s="1"/>
      <c r="V11938" s="1"/>
    </row>
    <row r="11939" spans="2:22" ht="11.25" x14ac:dyDescent="0.25"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Q11939" s="1"/>
      <c r="R11939" s="1"/>
      <c r="S11939" s="1"/>
      <c r="T11939" s="1"/>
      <c r="U11939" s="1"/>
      <c r="V11939" s="1"/>
    </row>
    <row r="11940" spans="2:22" ht="11.25" x14ac:dyDescent="0.25"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Q11940" s="1"/>
      <c r="R11940" s="1"/>
      <c r="S11940" s="1"/>
      <c r="T11940" s="1"/>
      <c r="U11940" s="1"/>
      <c r="V11940" s="1"/>
    </row>
    <row r="11941" spans="2:22" ht="11.25" x14ac:dyDescent="0.25"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Q11941" s="1"/>
      <c r="R11941" s="1"/>
      <c r="S11941" s="1"/>
      <c r="T11941" s="1"/>
      <c r="U11941" s="1"/>
      <c r="V11941" s="1"/>
    </row>
    <row r="11942" spans="2:22" ht="11.25" x14ac:dyDescent="0.25"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Q11942" s="1"/>
      <c r="R11942" s="1"/>
      <c r="S11942" s="1"/>
      <c r="T11942" s="1"/>
      <c r="U11942" s="1"/>
      <c r="V11942" s="1"/>
    </row>
    <row r="11943" spans="2:22" ht="11.25" x14ac:dyDescent="0.25"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Q11943" s="1"/>
      <c r="R11943" s="1"/>
      <c r="S11943" s="1"/>
      <c r="T11943" s="1"/>
      <c r="U11943" s="1"/>
      <c r="V11943" s="1"/>
    </row>
    <row r="11944" spans="2:22" ht="11.25" x14ac:dyDescent="0.25"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Q11944" s="1"/>
      <c r="R11944" s="1"/>
      <c r="S11944" s="1"/>
      <c r="T11944" s="1"/>
      <c r="U11944" s="1"/>
      <c r="V11944" s="1"/>
    </row>
    <row r="11945" spans="2:22" ht="11.25" x14ac:dyDescent="0.25"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Q11945" s="1"/>
      <c r="R11945" s="1"/>
      <c r="S11945" s="1"/>
      <c r="T11945" s="1"/>
      <c r="U11945" s="1"/>
      <c r="V11945" s="1"/>
    </row>
    <row r="11946" spans="2:22" ht="11.25" x14ac:dyDescent="0.25"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Q11946" s="1"/>
      <c r="R11946" s="1"/>
      <c r="S11946" s="1"/>
      <c r="T11946" s="1"/>
      <c r="U11946" s="1"/>
      <c r="V11946" s="1"/>
    </row>
    <row r="11947" spans="2:22" ht="11.25" x14ac:dyDescent="0.25"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Q11947" s="1"/>
      <c r="R11947" s="1"/>
      <c r="S11947" s="1"/>
      <c r="T11947" s="1"/>
      <c r="U11947" s="1"/>
      <c r="V11947" s="1"/>
    </row>
    <row r="11948" spans="2:22" ht="11.25" x14ac:dyDescent="0.25"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Q11948" s="1"/>
      <c r="R11948" s="1"/>
      <c r="S11948" s="1"/>
      <c r="T11948" s="1"/>
      <c r="U11948" s="1"/>
      <c r="V11948" s="1"/>
    </row>
    <row r="11949" spans="2:22" ht="11.25" x14ac:dyDescent="0.25"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Q11949" s="1"/>
      <c r="R11949" s="1"/>
      <c r="S11949" s="1"/>
      <c r="T11949" s="1"/>
      <c r="U11949" s="1"/>
      <c r="V11949" s="1"/>
    </row>
    <row r="11950" spans="2:22" ht="11.25" x14ac:dyDescent="0.25"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Q11950" s="1"/>
      <c r="R11950" s="1"/>
      <c r="S11950" s="1"/>
      <c r="T11950" s="1"/>
      <c r="U11950" s="1"/>
      <c r="V11950" s="1"/>
    </row>
    <row r="11951" spans="2:22" ht="11.25" x14ac:dyDescent="0.25"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Q11951" s="1"/>
      <c r="R11951" s="1"/>
      <c r="S11951" s="1"/>
      <c r="T11951" s="1"/>
      <c r="U11951" s="1"/>
      <c r="V11951" s="1"/>
    </row>
    <row r="11952" spans="2:22" ht="11.25" x14ac:dyDescent="0.25"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Q11952" s="1"/>
      <c r="R11952" s="1"/>
      <c r="S11952" s="1"/>
      <c r="T11952" s="1"/>
      <c r="U11952" s="1"/>
      <c r="V11952" s="1"/>
    </row>
    <row r="11953" spans="2:22" ht="11.25" x14ac:dyDescent="0.25"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Q11953" s="1"/>
      <c r="R11953" s="1"/>
      <c r="S11953" s="1"/>
      <c r="T11953" s="1"/>
      <c r="U11953" s="1"/>
      <c r="V11953" s="1"/>
    </row>
    <row r="11954" spans="2:22" ht="11.25" x14ac:dyDescent="0.25"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Q11954" s="1"/>
      <c r="R11954" s="1"/>
      <c r="S11954" s="1"/>
      <c r="T11954" s="1"/>
      <c r="U11954" s="1"/>
      <c r="V11954" s="1"/>
    </row>
    <row r="11955" spans="2:22" ht="11.25" x14ac:dyDescent="0.25"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Q11955" s="1"/>
      <c r="R11955" s="1"/>
      <c r="S11955" s="1"/>
      <c r="T11955" s="1"/>
      <c r="U11955" s="1"/>
      <c r="V11955" s="1"/>
    </row>
    <row r="11956" spans="2:22" ht="11.25" x14ac:dyDescent="0.25"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Q11956" s="1"/>
      <c r="R11956" s="1"/>
      <c r="S11956" s="1"/>
      <c r="T11956" s="1"/>
      <c r="U11956" s="1"/>
      <c r="V11956" s="1"/>
    </row>
    <row r="11957" spans="2:22" ht="11.25" x14ac:dyDescent="0.25"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Q11957" s="1"/>
      <c r="R11957" s="1"/>
      <c r="S11957" s="1"/>
      <c r="T11957" s="1"/>
      <c r="U11957" s="1"/>
      <c r="V11957" s="1"/>
    </row>
    <row r="11958" spans="2:22" ht="11.25" x14ac:dyDescent="0.25"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Q11958" s="1"/>
      <c r="R11958" s="1"/>
      <c r="S11958" s="1"/>
      <c r="T11958" s="1"/>
      <c r="U11958" s="1"/>
      <c r="V11958" s="1"/>
    </row>
    <row r="11959" spans="2:22" ht="11.25" x14ac:dyDescent="0.25"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Q11959" s="1"/>
      <c r="R11959" s="1"/>
      <c r="S11959" s="1"/>
      <c r="T11959" s="1"/>
      <c r="U11959" s="1"/>
      <c r="V11959" s="1"/>
    </row>
    <row r="11960" spans="2:22" ht="11.25" x14ac:dyDescent="0.25"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Q11960" s="1"/>
      <c r="R11960" s="1"/>
      <c r="S11960" s="1"/>
      <c r="T11960" s="1"/>
      <c r="U11960" s="1"/>
      <c r="V11960" s="1"/>
    </row>
    <row r="11961" spans="2:22" ht="11.25" x14ac:dyDescent="0.25"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Q11961" s="1"/>
      <c r="R11961" s="1"/>
      <c r="S11961" s="1"/>
      <c r="T11961" s="1"/>
      <c r="U11961" s="1"/>
      <c r="V11961" s="1"/>
    </row>
    <row r="11962" spans="2:22" ht="11.25" x14ac:dyDescent="0.25"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Q11962" s="1"/>
      <c r="R11962" s="1"/>
      <c r="S11962" s="1"/>
      <c r="T11962" s="1"/>
      <c r="U11962" s="1"/>
      <c r="V11962" s="1"/>
    </row>
    <row r="11963" spans="2:22" ht="11.25" x14ac:dyDescent="0.25"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Q11963" s="1"/>
      <c r="R11963" s="1"/>
      <c r="S11963" s="1"/>
      <c r="T11963" s="1"/>
      <c r="U11963" s="1"/>
      <c r="V11963" s="1"/>
    </row>
    <row r="11964" spans="2:22" ht="11.25" x14ac:dyDescent="0.25"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Q11964" s="1"/>
      <c r="R11964" s="1"/>
      <c r="S11964" s="1"/>
      <c r="T11964" s="1"/>
      <c r="U11964" s="1"/>
      <c r="V11964" s="1"/>
    </row>
    <row r="11965" spans="2:22" ht="11.25" x14ac:dyDescent="0.25"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Q11965" s="1"/>
      <c r="R11965" s="1"/>
      <c r="S11965" s="1"/>
      <c r="T11965" s="1"/>
      <c r="U11965" s="1"/>
      <c r="V11965" s="1"/>
    </row>
    <row r="11966" spans="2:22" ht="11.25" x14ac:dyDescent="0.25"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Q11966" s="1"/>
      <c r="R11966" s="1"/>
      <c r="S11966" s="1"/>
      <c r="T11966" s="1"/>
      <c r="U11966" s="1"/>
      <c r="V11966" s="1"/>
    </row>
    <row r="11967" spans="2:22" ht="11.25" x14ac:dyDescent="0.25"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Q11967" s="1"/>
      <c r="R11967" s="1"/>
      <c r="S11967" s="1"/>
      <c r="T11967" s="1"/>
      <c r="U11967" s="1"/>
      <c r="V11967" s="1"/>
    </row>
    <row r="11968" spans="2:22" ht="11.25" x14ac:dyDescent="0.25"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Q11968" s="1"/>
      <c r="R11968" s="1"/>
      <c r="S11968" s="1"/>
      <c r="T11968" s="1"/>
      <c r="U11968" s="1"/>
      <c r="V11968" s="1"/>
    </row>
    <row r="11969" spans="2:22" ht="11.25" x14ac:dyDescent="0.25"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Q11969" s="1"/>
      <c r="R11969" s="1"/>
      <c r="S11969" s="1"/>
      <c r="T11969" s="1"/>
      <c r="U11969" s="1"/>
      <c r="V11969" s="1"/>
    </row>
    <row r="11970" spans="2:22" ht="11.25" x14ac:dyDescent="0.25"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Q11970" s="1"/>
      <c r="R11970" s="1"/>
      <c r="S11970" s="1"/>
      <c r="T11970" s="1"/>
      <c r="U11970" s="1"/>
      <c r="V11970" s="1"/>
    </row>
    <row r="11971" spans="2:22" ht="11.25" x14ac:dyDescent="0.25"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Q11971" s="1"/>
      <c r="R11971" s="1"/>
      <c r="S11971" s="1"/>
      <c r="T11971" s="1"/>
      <c r="U11971" s="1"/>
      <c r="V11971" s="1"/>
    </row>
    <row r="11972" spans="2:22" ht="11.25" x14ac:dyDescent="0.25"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Q11972" s="1"/>
      <c r="R11972" s="1"/>
      <c r="S11972" s="1"/>
      <c r="T11972" s="1"/>
      <c r="U11972" s="1"/>
      <c r="V11972" s="1"/>
    </row>
    <row r="11973" spans="2:22" ht="11.25" x14ac:dyDescent="0.25"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Q11973" s="1"/>
      <c r="R11973" s="1"/>
      <c r="S11973" s="1"/>
      <c r="T11973" s="1"/>
      <c r="U11973" s="1"/>
      <c r="V11973" s="1"/>
    </row>
    <row r="11974" spans="2:22" ht="11.25" x14ac:dyDescent="0.25"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Q11974" s="1"/>
      <c r="R11974" s="1"/>
      <c r="S11974" s="1"/>
      <c r="T11974" s="1"/>
      <c r="U11974" s="1"/>
      <c r="V11974" s="1"/>
    </row>
    <row r="11975" spans="2:22" ht="11.25" x14ac:dyDescent="0.25"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Q11975" s="1"/>
      <c r="R11975" s="1"/>
      <c r="S11975" s="1"/>
      <c r="T11975" s="1"/>
      <c r="U11975" s="1"/>
      <c r="V11975" s="1"/>
    </row>
    <row r="11976" spans="2:22" ht="11.25" x14ac:dyDescent="0.25"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Q11976" s="1"/>
      <c r="R11976" s="1"/>
      <c r="S11976" s="1"/>
      <c r="T11976" s="1"/>
      <c r="U11976" s="1"/>
      <c r="V11976" s="1"/>
    </row>
    <row r="11977" spans="2:22" ht="11.25" x14ac:dyDescent="0.25"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Q11977" s="1"/>
      <c r="R11977" s="1"/>
      <c r="S11977" s="1"/>
      <c r="T11977" s="1"/>
      <c r="U11977" s="1"/>
      <c r="V11977" s="1"/>
    </row>
    <row r="11978" spans="2:22" ht="11.25" x14ac:dyDescent="0.25"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Q11978" s="1"/>
      <c r="R11978" s="1"/>
      <c r="S11978" s="1"/>
      <c r="T11978" s="1"/>
      <c r="U11978" s="1"/>
      <c r="V11978" s="1"/>
    </row>
    <row r="11979" spans="2:22" ht="11.25" x14ac:dyDescent="0.25"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Q11979" s="1"/>
      <c r="R11979" s="1"/>
      <c r="S11979" s="1"/>
      <c r="T11979" s="1"/>
      <c r="U11979" s="1"/>
      <c r="V11979" s="1"/>
    </row>
    <row r="11980" spans="2:22" ht="11.25" x14ac:dyDescent="0.25"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Q11980" s="1"/>
      <c r="R11980" s="1"/>
      <c r="S11980" s="1"/>
      <c r="T11980" s="1"/>
      <c r="U11980" s="1"/>
      <c r="V11980" s="1"/>
    </row>
    <row r="11981" spans="2:22" ht="11.25" x14ac:dyDescent="0.25"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Q11981" s="1"/>
      <c r="R11981" s="1"/>
      <c r="S11981" s="1"/>
      <c r="T11981" s="1"/>
      <c r="U11981" s="1"/>
      <c r="V11981" s="1"/>
    </row>
    <row r="11982" spans="2:22" ht="11.25" x14ac:dyDescent="0.25"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Q11982" s="1"/>
      <c r="R11982" s="1"/>
      <c r="S11982" s="1"/>
      <c r="T11982" s="1"/>
      <c r="U11982" s="1"/>
      <c r="V11982" s="1"/>
    </row>
    <row r="11983" spans="2:22" ht="11.25" x14ac:dyDescent="0.25"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Q11983" s="1"/>
      <c r="R11983" s="1"/>
      <c r="S11983" s="1"/>
      <c r="T11983" s="1"/>
      <c r="U11983" s="1"/>
      <c r="V11983" s="1"/>
    </row>
    <row r="11984" spans="2:22" ht="11.25" x14ac:dyDescent="0.25"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Q11984" s="1"/>
      <c r="R11984" s="1"/>
      <c r="S11984" s="1"/>
      <c r="T11984" s="1"/>
      <c r="U11984" s="1"/>
      <c r="V11984" s="1"/>
    </row>
    <row r="11985" spans="2:22" ht="11.25" x14ac:dyDescent="0.25"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Q11985" s="1"/>
      <c r="R11985" s="1"/>
      <c r="S11985" s="1"/>
      <c r="T11985" s="1"/>
      <c r="U11985" s="1"/>
      <c r="V11985" s="1"/>
    </row>
    <row r="11986" spans="2:22" ht="11.25" x14ac:dyDescent="0.25"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Q11986" s="1"/>
      <c r="R11986" s="1"/>
      <c r="S11986" s="1"/>
      <c r="T11986" s="1"/>
      <c r="U11986" s="1"/>
      <c r="V11986" s="1"/>
    </row>
    <row r="11987" spans="2:22" ht="11.25" x14ac:dyDescent="0.25"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Q11987" s="1"/>
      <c r="R11987" s="1"/>
      <c r="S11987" s="1"/>
      <c r="T11987" s="1"/>
      <c r="U11987" s="1"/>
      <c r="V11987" s="1"/>
    </row>
    <row r="11988" spans="2:22" ht="11.25" x14ac:dyDescent="0.25"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Q11988" s="1"/>
      <c r="R11988" s="1"/>
      <c r="S11988" s="1"/>
      <c r="T11988" s="1"/>
      <c r="U11988" s="1"/>
      <c r="V11988" s="1"/>
    </row>
    <row r="11989" spans="2:22" ht="11.25" x14ac:dyDescent="0.25"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Q11989" s="1"/>
      <c r="R11989" s="1"/>
      <c r="S11989" s="1"/>
      <c r="T11989" s="1"/>
      <c r="U11989" s="1"/>
      <c r="V11989" s="1"/>
    </row>
    <row r="11990" spans="2:22" ht="11.25" x14ac:dyDescent="0.25"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Q11990" s="1"/>
      <c r="R11990" s="1"/>
      <c r="S11990" s="1"/>
      <c r="T11990" s="1"/>
      <c r="U11990" s="1"/>
      <c r="V11990" s="1"/>
    </row>
    <row r="11991" spans="2:22" ht="11.25" x14ac:dyDescent="0.25"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Q11991" s="1"/>
      <c r="R11991" s="1"/>
      <c r="S11991" s="1"/>
      <c r="T11991" s="1"/>
      <c r="U11991" s="1"/>
      <c r="V11991" s="1"/>
    </row>
    <row r="11992" spans="2:22" ht="11.25" x14ac:dyDescent="0.25"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Q11992" s="1"/>
      <c r="R11992" s="1"/>
      <c r="S11992" s="1"/>
      <c r="T11992" s="1"/>
      <c r="U11992" s="1"/>
      <c r="V11992" s="1"/>
    </row>
    <row r="11993" spans="2:22" ht="11.25" x14ac:dyDescent="0.25"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Q11993" s="1"/>
      <c r="R11993" s="1"/>
      <c r="S11993" s="1"/>
      <c r="T11993" s="1"/>
      <c r="U11993" s="1"/>
      <c r="V11993" s="1"/>
    </row>
    <row r="11994" spans="2:22" ht="11.25" x14ac:dyDescent="0.25"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Q11994" s="1"/>
      <c r="R11994" s="1"/>
      <c r="S11994" s="1"/>
      <c r="T11994" s="1"/>
      <c r="U11994" s="1"/>
      <c r="V11994" s="1"/>
    </row>
    <row r="11995" spans="2:22" ht="11.25" x14ac:dyDescent="0.25"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Q11995" s="1"/>
      <c r="R11995" s="1"/>
      <c r="S11995" s="1"/>
      <c r="T11995" s="1"/>
      <c r="U11995" s="1"/>
      <c r="V11995" s="1"/>
    </row>
    <row r="11996" spans="2:22" ht="11.25" x14ac:dyDescent="0.25"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Q11996" s="1"/>
      <c r="R11996" s="1"/>
      <c r="S11996" s="1"/>
      <c r="T11996" s="1"/>
      <c r="U11996" s="1"/>
      <c r="V11996" s="1"/>
    </row>
    <row r="11997" spans="2:22" ht="11.25" x14ac:dyDescent="0.25"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Q11997" s="1"/>
      <c r="R11997" s="1"/>
      <c r="S11997" s="1"/>
      <c r="T11997" s="1"/>
      <c r="U11997" s="1"/>
      <c r="V11997" s="1"/>
    </row>
    <row r="11998" spans="2:22" ht="11.25" x14ac:dyDescent="0.25"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Q11998" s="1"/>
      <c r="R11998" s="1"/>
      <c r="S11998" s="1"/>
      <c r="T11998" s="1"/>
      <c r="U11998" s="1"/>
      <c r="V11998" s="1"/>
    </row>
    <row r="11999" spans="2:22" ht="11.25" x14ac:dyDescent="0.25"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Q11999" s="1"/>
      <c r="R11999" s="1"/>
      <c r="S11999" s="1"/>
      <c r="T11999" s="1"/>
      <c r="U11999" s="1"/>
      <c r="V11999" s="1"/>
    </row>
    <row r="12000" spans="2:22" ht="11.25" x14ac:dyDescent="0.25"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Q12000" s="1"/>
      <c r="R12000" s="1"/>
      <c r="S12000" s="1"/>
      <c r="T12000" s="1"/>
      <c r="U12000" s="1"/>
      <c r="V12000" s="1"/>
    </row>
    <row r="12001" spans="2:22" ht="11.25" x14ac:dyDescent="0.25"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Q12001" s="1"/>
      <c r="R12001" s="1"/>
      <c r="S12001" s="1"/>
      <c r="T12001" s="1"/>
      <c r="U12001" s="1"/>
      <c r="V12001" s="1"/>
    </row>
    <row r="12002" spans="2:22" ht="11.25" x14ac:dyDescent="0.25"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Q12002" s="1"/>
      <c r="R12002" s="1"/>
      <c r="S12002" s="1"/>
      <c r="T12002" s="1"/>
      <c r="U12002" s="1"/>
      <c r="V12002" s="1"/>
    </row>
    <row r="12003" spans="2:22" ht="11.25" x14ac:dyDescent="0.25"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Q12003" s="1"/>
      <c r="R12003" s="1"/>
      <c r="S12003" s="1"/>
      <c r="T12003" s="1"/>
      <c r="U12003" s="1"/>
      <c r="V12003" s="1"/>
    </row>
    <row r="12004" spans="2:22" ht="11.25" x14ac:dyDescent="0.25"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Q12004" s="1"/>
      <c r="R12004" s="1"/>
      <c r="S12004" s="1"/>
      <c r="T12004" s="1"/>
      <c r="U12004" s="1"/>
      <c r="V12004" s="1"/>
    </row>
    <row r="12005" spans="2:22" ht="11.25" x14ac:dyDescent="0.25"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Q12005" s="1"/>
      <c r="R12005" s="1"/>
      <c r="S12005" s="1"/>
      <c r="T12005" s="1"/>
      <c r="U12005" s="1"/>
      <c r="V12005" s="1"/>
    </row>
    <row r="12006" spans="2:22" ht="11.25" x14ac:dyDescent="0.25"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Q12006" s="1"/>
      <c r="R12006" s="1"/>
      <c r="S12006" s="1"/>
      <c r="T12006" s="1"/>
      <c r="U12006" s="1"/>
      <c r="V12006" s="1"/>
    </row>
    <row r="12007" spans="2:22" ht="11.25" x14ac:dyDescent="0.25"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Q12007" s="1"/>
      <c r="R12007" s="1"/>
      <c r="S12007" s="1"/>
      <c r="T12007" s="1"/>
      <c r="U12007" s="1"/>
      <c r="V12007" s="1"/>
    </row>
    <row r="12008" spans="2:22" ht="11.25" x14ac:dyDescent="0.25"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Q12008" s="1"/>
      <c r="R12008" s="1"/>
      <c r="S12008" s="1"/>
      <c r="T12008" s="1"/>
      <c r="U12008" s="1"/>
      <c r="V12008" s="1"/>
    </row>
    <row r="12009" spans="2:22" ht="11.25" x14ac:dyDescent="0.25"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Q12009" s="1"/>
      <c r="R12009" s="1"/>
      <c r="S12009" s="1"/>
      <c r="T12009" s="1"/>
      <c r="U12009" s="1"/>
      <c r="V12009" s="1"/>
    </row>
    <row r="12010" spans="2:22" ht="11.25" x14ac:dyDescent="0.25"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Q12010" s="1"/>
      <c r="R12010" s="1"/>
      <c r="S12010" s="1"/>
      <c r="T12010" s="1"/>
      <c r="U12010" s="1"/>
      <c r="V12010" s="1"/>
    </row>
    <row r="12011" spans="2:22" ht="11.25" x14ac:dyDescent="0.25"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Q12011" s="1"/>
      <c r="R12011" s="1"/>
      <c r="S12011" s="1"/>
      <c r="T12011" s="1"/>
      <c r="U12011" s="1"/>
      <c r="V12011" s="1"/>
    </row>
    <row r="12012" spans="2:22" ht="11.25" x14ac:dyDescent="0.25"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Q12012" s="1"/>
      <c r="R12012" s="1"/>
      <c r="S12012" s="1"/>
      <c r="T12012" s="1"/>
      <c r="U12012" s="1"/>
      <c r="V12012" s="1"/>
    </row>
    <row r="12013" spans="2:22" ht="11.25" x14ac:dyDescent="0.25"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Q12013" s="1"/>
      <c r="R12013" s="1"/>
      <c r="S12013" s="1"/>
      <c r="T12013" s="1"/>
      <c r="U12013" s="1"/>
      <c r="V12013" s="1"/>
    </row>
    <row r="12014" spans="2:22" ht="11.25" x14ac:dyDescent="0.25"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Q12014" s="1"/>
      <c r="R12014" s="1"/>
      <c r="S12014" s="1"/>
      <c r="T12014" s="1"/>
      <c r="U12014" s="1"/>
      <c r="V12014" s="1"/>
    </row>
    <row r="12015" spans="2:22" ht="11.25" x14ac:dyDescent="0.25"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Q12015" s="1"/>
      <c r="R12015" s="1"/>
      <c r="S12015" s="1"/>
      <c r="T12015" s="1"/>
      <c r="U12015" s="1"/>
      <c r="V12015" s="1"/>
    </row>
    <row r="12016" spans="2:22" ht="11.25" x14ac:dyDescent="0.25"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Q12016" s="1"/>
      <c r="R12016" s="1"/>
      <c r="S12016" s="1"/>
      <c r="T12016" s="1"/>
      <c r="U12016" s="1"/>
      <c r="V12016" s="1"/>
    </row>
    <row r="12017" spans="2:22" ht="11.25" x14ac:dyDescent="0.25"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Q12017" s="1"/>
      <c r="R12017" s="1"/>
      <c r="S12017" s="1"/>
      <c r="T12017" s="1"/>
      <c r="U12017" s="1"/>
      <c r="V12017" s="1"/>
    </row>
    <row r="12018" spans="2:22" ht="11.25" x14ac:dyDescent="0.25"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Q12018" s="1"/>
      <c r="R12018" s="1"/>
      <c r="S12018" s="1"/>
      <c r="T12018" s="1"/>
      <c r="U12018" s="1"/>
      <c r="V12018" s="1"/>
    </row>
    <row r="12019" spans="2:22" ht="11.25" x14ac:dyDescent="0.25"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Q12019" s="1"/>
      <c r="R12019" s="1"/>
      <c r="S12019" s="1"/>
      <c r="T12019" s="1"/>
      <c r="U12019" s="1"/>
      <c r="V12019" s="1"/>
    </row>
    <row r="12020" spans="2:22" ht="11.25" x14ac:dyDescent="0.25"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Q12020" s="1"/>
      <c r="R12020" s="1"/>
      <c r="S12020" s="1"/>
      <c r="T12020" s="1"/>
      <c r="U12020" s="1"/>
      <c r="V12020" s="1"/>
    </row>
    <row r="12021" spans="2:22" ht="11.25" x14ac:dyDescent="0.25"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Q12021" s="1"/>
      <c r="R12021" s="1"/>
      <c r="S12021" s="1"/>
      <c r="T12021" s="1"/>
      <c r="U12021" s="1"/>
      <c r="V12021" s="1"/>
    </row>
    <row r="12022" spans="2:22" ht="11.25" x14ac:dyDescent="0.25"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Q12022" s="1"/>
      <c r="R12022" s="1"/>
      <c r="S12022" s="1"/>
      <c r="T12022" s="1"/>
      <c r="U12022" s="1"/>
      <c r="V12022" s="1"/>
    </row>
    <row r="12023" spans="2:22" ht="11.25" x14ac:dyDescent="0.25"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Q12023" s="1"/>
      <c r="R12023" s="1"/>
      <c r="S12023" s="1"/>
      <c r="T12023" s="1"/>
      <c r="U12023" s="1"/>
      <c r="V12023" s="1"/>
    </row>
    <row r="12024" spans="2:22" ht="11.25" x14ac:dyDescent="0.25"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Q12024" s="1"/>
      <c r="R12024" s="1"/>
      <c r="S12024" s="1"/>
      <c r="T12024" s="1"/>
      <c r="U12024" s="1"/>
      <c r="V12024" s="1"/>
    </row>
    <row r="12025" spans="2:22" ht="11.25" x14ac:dyDescent="0.25"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Q12025" s="1"/>
      <c r="R12025" s="1"/>
      <c r="S12025" s="1"/>
      <c r="T12025" s="1"/>
      <c r="U12025" s="1"/>
      <c r="V12025" s="1"/>
    </row>
    <row r="12026" spans="2:22" ht="11.25" x14ac:dyDescent="0.25"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Q12026" s="1"/>
      <c r="R12026" s="1"/>
      <c r="S12026" s="1"/>
      <c r="T12026" s="1"/>
      <c r="U12026" s="1"/>
      <c r="V12026" s="1"/>
    </row>
    <row r="12027" spans="2:22" ht="11.25" x14ac:dyDescent="0.25"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Q12027" s="1"/>
      <c r="R12027" s="1"/>
      <c r="S12027" s="1"/>
      <c r="T12027" s="1"/>
      <c r="U12027" s="1"/>
      <c r="V12027" s="1"/>
    </row>
    <row r="12028" spans="2:22" ht="11.25" x14ac:dyDescent="0.25"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Q12028" s="1"/>
      <c r="R12028" s="1"/>
      <c r="S12028" s="1"/>
      <c r="T12028" s="1"/>
      <c r="U12028" s="1"/>
      <c r="V12028" s="1"/>
    </row>
    <row r="12029" spans="2:22" ht="11.25" x14ac:dyDescent="0.25"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Q12029" s="1"/>
      <c r="R12029" s="1"/>
      <c r="S12029" s="1"/>
      <c r="T12029" s="1"/>
      <c r="U12029" s="1"/>
      <c r="V12029" s="1"/>
    </row>
    <row r="12030" spans="2:22" ht="11.25" x14ac:dyDescent="0.25"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Q12030" s="1"/>
      <c r="R12030" s="1"/>
      <c r="S12030" s="1"/>
      <c r="T12030" s="1"/>
      <c r="U12030" s="1"/>
      <c r="V12030" s="1"/>
    </row>
    <row r="12031" spans="2:22" ht="11.25" x14ac:dyDescent="0.25"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Q12031" s="1"/>
      <c r="R12031" s="1"/>
      <c r="S12031" s="1"/>
      <c r="T12031" s="1"/>
      <c r="U12031" s="1"/>
      <c r="V12031" s="1"/>
    </row>
    <row r="12032" spans="2:22" ht="11.25" x14ac:dyDescent="0.25"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Q12032" s="1"/>
      <c r="R12032" s="1"/>
      <c r="S12032" s="1"/>
      <c r="T12032" s="1"/>
      <c r="U12032" s="1"/>
      <c r="V12032" s="1"/>
    </row>
    <row r="12033" spans="2:22" ht="11.25" x14ac:dyDescent="0.25"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Q12033" s="1"/>
      <c r="R12033" s="1"/>
      <c r="S12033" s="1"/>
      <c r="T12033" s="1"/>
      <c r="U12033" s="1"/>
      <c r="V12033" s="1"/>
    </row>
    <row r="12034" spans="2:22" ht="11.25" x14ac:dyDescent="0.25"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Q12034" s="1"/>
      <c r="R12034" s="1"/>
      <c r="S12034" s="1"/>
      <c r="T12034" s="1"/>
      <c r="U12034" s="1"/>
      <c r="V12034" s="1"/>
    </row>
    <row r="12035" spans="2:22" ht="11.25" x14ac:dyDescent="0.25"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Q12035" s="1"/>
      <c r="R12035" s="1"/>
      <c r="S12035" s="1"/>
      <c r="T12035" s="1"/>
      <c r="U12035" s="1"/>
      <c r="V12035" s="1"/>
    </row>
    <row r="12036" spans="2:22" ht="11.25" x14ac:dyDescent="0.25"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Q12036" s="1"/>
      <c r="R12036" s="1"/>
      <c r="S12036" s="1"/>
      <c r="T12036" s="1"/>
      <c r="U12036" s="1"/>
      <c r="V12036" s="1"/>
    </row>
    <row r="12037" spans="2:22" ht="11.25" x14ac:dyDescent="0.25"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Q12037" s="1"/>
      <c r="R12037" s="1"/>
      <c r="S12037" s="1"/>
      <c r="T12037" s="1"/>
      <c r="U12037" s="1"/>
      <c r="V12037" s="1"/>
    </row>
    <row r="12038" spans="2:22" ht="11.25" x14ac:dyDescent="0.25"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Q12038" s="1"/>
      <c r="R12038" s="1"/>
      <c r="S12038" s="1"/>
      <c r="T12038" s="1"/>
      <c r="U12038" s="1"/>
      <c r="V12038" s="1"/>
    </row>
    <row r="12039" spans="2:22" ht="11.25" x14ac:dyDescent="0.25"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Q12039" s="1"/>
      <c r="R12039" s="1"/>
      <c r="S12039" s="1"/>
      <c r="T12039" s="1"/>
      <c r="U12039" s="1"/>
      <c r="V12039" s="1"/>
    </row>
    <row r="12040" spans="2:22" ht="11.25" x14ac:dyDescent="0.25"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Q12040" s="1"/>
      <c r="R12040" s="1"/>
      <c r="S12040" s="1"/>
      <c r="T12040" s="1"/>
      <c r="U12040" s="1"/>
      <c r="V12040" s="1"/>
    </row>
    <row r="12041" spans="2:22" ht="11.25" x14ac:dyDescent="0.25"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Q12041" s="1"/>
      <c r="R12041" s="1"/>
      <c r="S12041" s="1"/>
      <c r="T12041" s="1"/>
      <c r="U12041" s="1"/>
      <c r="V12041" s="1"/>
    </row>
    <row r="12042" spans="2:22" ht="11.25" x14ac:dyDescent="0.25"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Q12042" s="1"/>
      <c r="R12042" s="1"/>
      <c r="S12042" s="1"/>
      <c r="T12042" s="1"/>
      <c r="U12042" s="1"/>
      <c r="V12042" s="1"/>
    </row>
    <row r="12043" spans="2:22" ht="11.25" x14ac:dyDescent="0.25"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Q12043" s="1"/>
      <c r="R12043" s="1"/>
      <c r="S12043" s="1"/>
      <c r="T12043" s="1"/>
      <c r="U12043" s="1"/>
      <c r="V12043" s="1"/>
    </row>
    <row r="12044" spans="2:22" ht="11.25" x14ac:dyDescent="0.25"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Q12044" s="1"/>
      <c r="R12044" s="1"/>
      <c r="S12044" s="1"/>
      <c r="T12044" s="1"/>
      <c r="U12044" s="1"/>
      <c r="V12044" s="1"/>
    </row>
    <row r="12045" spans="2:22" ht="11.25" x14ac:dyDescent="0.25"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Q12045" s="1"/>
      <c r="R12045" s="1"/>
      <c r="S12045" s="1"/>
      <c r="T12045" s="1"/>
      <c r="U12045" s="1"/>
      <c r="V12045" s="1"/>
    </row>
    <row r="12046" spans="2:22" ht="11.25" x14ac:dyDescent="0.25"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Q12046" s="1"/>
      <c r="R12046" s="1"/>
      <c r="S12046" s="1"/>
      <c r="T12046" s="1"/>
      <c r="U12046" s="1"/>
      <c r="V12046" s="1"/>
    </row>
    <row r="12047" spans="2:22" ht="11.25" x14ac:dyDescent="0.25"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Q12047" s="1"/>
      <c r="R12047" s="1"/>
      <c r="S12047" s="1"/>
      <c r="T12047" s="1"/>
      <c r="U12047" s="1"/>
      <c r="V12047" s="1"/>
    </row>
    <row r="12048" spans="2:22" ht="11.25" x14ac:dyDescent="0.25"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Q12048" s="1"/>
      <c r="R12048" s="1"/>
      <c r="S12048" s="1"/>
      <c r="T12048" s="1"/>
      <c r="U12048" s="1"/>
      <c r="V12048" s="1"/>
    </row>
    <row r="12049" spans="2:22" ht="11.25" x14ac:dyDescent="0.25"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Q12049" s="1"/>
      <c r="R12049" s="1"/>
      <c r="S12049" s="1"/>
      <c r="T12049" s="1"/>
      <c r="U12049" s="1"/>
      <c r="V12049" s="1"/>
    </row>
    <row r="12050" spans="2:22" ht="11.25" x14ac:dyDescent="0.25"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Q12050" s="1"/>
      <c r="R12050" s="1"/>
      <c r="S12050" s="1"/>
      <c r="T12050" s="1"/>
      <c r="U12050" s="1"/>
      <c r="V12050" s="1"/>
    </row>
    <row r="12051" spans="2:22" ht="11.25" x14ac:dyDescent="0.25"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Q12051" s="1"/>
      <c r="R12051" s="1"/>
      <c r="S12051" s="1"/>
      <c r="T12051" s="1"/>
      <c r="U12051" s="1"/>
      <c r="V12051" s="1"/>
    </row>
    <row r="12052" spans="2:22" ht="11.25" x14ac:dyDescent="0.25"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Q12052" s="1"/>
      <c r="R12052" s="1"/>
      <c r="S12052" s="1"/>
      <c r="T12052" s="1"/>
      <c r="U12052" s="1"/>
      <c r="V12052" s="1"/>
    </row>
    <row r="12053" spans="2:22" ht="11.25" x14ac:dyDescent="0.25"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Q12053" s="1"/>
      <c r="R12053" s="1"/>
      <c r="S12053" s="1"/>
      <c r="T12053" s="1"/>
      <c r="U12053" s="1"/>
      <c r="V12053" s="1"/>
    </row>
    <row r="12054" spans="2:22" ht="11.25" x14ac:dyDescent="0.25"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Q12054" s="1"/>
      <c r="R12054" s="1"/>
      <c r="S12054" s="1"/>
      <c r="T12054" s="1"/>
      <c r="U12054" s="1"/>
      <c r="V12054" s="1"/>
    </row>
    <row r="12055" spans="2:22" ht="11.25" x14ac:dyDescent="0.25"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Q12055" s="1"/>
      <c r="R12055" s="1"/>
      <c r="S12055" s="1"/>
      <c r="T12055" s="1"/>
      <c r="U12055" s="1"/>
      <c r="V12055" s="1"/>
    </row>
    <row r="12056" spans="2:22" ht="11.25" x14ac:dyDescent="0.25"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Q12056" s="1"/>
      <c r="R12056" s="1"/>
      <c r="S12056" s="1"/>
      <c r="T12056" s="1"/>
      <c r="U12056" s="1"/>
      <c r="V12056" s="1"/>
    </row>
    <row r="12057" spans="2:22" ht="11.25" x14ac:dyDescent="0.25"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Q12057" s="1"/>
      <c r="R12057" s="1"/>
      <c r="S12057" s="1"/>
      <c r="T12057" s="1"/>
      <c r="U12057" s="1"/>
      <c r="V12057" s="1"/>
    </row>
    <row r="12058" spans="2:22" ht="11.25" x14ac:dyDescent="0.25"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Q12058" s="1"/>
      <c r="R12058" s="1"/>
      <c r="S12058" s="1"/>
      <c r="T12058" s="1"/>
      <c r="U12058" s="1"/>
      <c r="V12058" s="1"/>
    </row>
    <row r="12059" spans="2:22" ht="11.25" x14ac:dyDescent="0.25"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Q12059" s="1"/>
      <c r="R12059" s="1"/>
      <c r="S12059" s="1"/>
      <c r="T12059" s="1"/>
      <c r="U12059" s="1"/>
      <c r="V12059" s="1"/>
    </row>
    <row r="12060" spans="2:22" ht="11.25" x14ac:dyDescent="0.25"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Q12060" s="1"/>
      <c r="R12060" s="1"/>
      <c r="S12060" s="1"/>
      <c r="T12060" s="1"/>
      <c r="U12060" s="1"/>
      <c r="V12060" s="1"/>
    </row>
    <row r="12061" spans="2:22" ht="11.25" x14ac:dyDescent="0.25"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Q12061" s="1"/>
      <c r="R12061" s="1"/>
      <c r="S12061" s="1"/>
      <c r="T12061" s="1"/>
      <c r="U12061" s="1"/>
      <c r="V12061" s="1"/>
    </row>
    <row r="12062" spans="2:22" ht="11.25" x14ac:dyDescent="0.25"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Q12062" s="1"/>
      <c r="R12062" s="1"/>
      <c r="S12062" s="1"/>
      <c r="T12062" s="1"/>
      <c r="U12062" s="1"/>
      <c r="V12062" s="1"/>
    </row>
    <row r="12063" spans="2:22" ht="11.25" x14ac:dyDescent="0.25"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Q12063" s="1"/>
      <c r="R12063" s="1"/>
      <c r="S12063" s="1"/>
      <c r="T12063" s="1"/>
      <c r="U12063" s="1"/>
      <c r="V12063" s="1"/>
    </row>
    <row r="12064" spans="2:22" ht="11.25" x14ac:dyDescent="0.25"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Q12064" s="1"/>
      <c r="R12064" s="1"/>
      <c r="S12064" s="1"/>
      <c r="T12064" s="1"/>
      <c r="U12064" s="1"/>
      <c r="V12064" s="1"/>
    </row>
    <row r="12065" spans="2:22" ht="11.25" x14ac:dyDescent="0.25"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Q12065" s="1"/>
      <c r="R12065" s="1"/>
      <c r="S12065" s="1"/>
      <c r="T12065" s="1"/>
      <c r="U12065" s="1"/>
      <c r="V12065" s="1"/>
    </row>
    <row r="12066" spans="2:22" ht="11.25" x14ac:dyDescent="0.25"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Q12066" s="1"/>
      <c r="R12066" s="1"/>
      <c r="S12066" s="1"/>
      <c r="T12066" s="1"/>
      <c r="U12066" s="1"/>
      <c r="V12066" s="1"/>
    </row>
    <row r="12067" spans="2:22" ht="11.25" x14ac:dyDescent="0.25"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Q12067" s="1"/>
      <c r="R12067" s="1"/>
      <c r="S12067" s="1"/>
      <c r="T12067" s="1"/>
      <c r="U12067" s="1"/>
      <c r="V12067" s="1"/>
    </row>
    <row r="12068" spans="2:22" ht="11.25" x14ac:dyDescent="0.25"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Q12068" s="1"/>
      <c r="R12068" s="1"/>
      <c r="S12068" s="1"/>
      <c r="T12068" s="1"/>
      <c r="U12068" s="1"/>
      <c r="V12068" s="1"/>
    </row>
    <row r="12069" spans="2:22" ht="11.25" x14ac:dyDescent="0.25"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Q12069" s="1"/>
      <c r="R12069" s="1"/>
      <c r="S12069" s="1"/>
      <c r="T12069" s="1"/>
      <c r="U12069" s="1"/>
      <c r="V12069" s="1"/>
    </row>
    <row r="12070" spans="2:22" ht="11.25" x14ac:dyDescent="0.25"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Q12070" s="1"/>
      <c r="R12070" s="1"/>
      <c r="S12070" s="1"/>
      <c r="T12070" s="1"/>
      <c r="U12070" s="1"/>
      <c r="V12070" s="1"/>
    </row>
    <row r="12071" spans="2:22" ht="11.25" x14ac:dyDescent="0.25"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Q12071" s="1"/>
      <c r="R12071" s="1"/>
      <c r="S12071" s="1"/>
      <c r="T12071" s="1"/>
      <c r="U12071" s="1"/>
      <c r="V12071" s="1"/>
    </row>
    <row r="12072" spans="2:22" ht="11.25" x14ac:dyDescent="0.25"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Q12072" s="1"/>
      <c r="R12072" s="1"/>
      <c r="S12072" s="1"/>
      <c r="T12072" s="1"/>
      <c r="U12072" s="1"/>
      <c r="V12072" s="1"/>
    </row>
    <row r="12073" spans="2:22" ht="11.25" x14ac:dyDescent="0.25"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Q12073" s="1"/>
      <c r="R12073" s="1"/>
      <c r="S12073" s="1"/>
      <c r="T12073" s="1"/>
      <c r="U12073" s="1"/>
      <c r="V12073" s="1"/>
    </row>
    <row r="12074" spans="2:22" ht="11.25" x14ac:dyDescent="0.25"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Q12074" s="1"/>
      <c r="R12074" s="1"/>
      <c r="S12074" s="1"/>
      <c r="T12074" s="1"/>
      <c r="U12074" s="1"/>
      <c r="V12074" s="1"/>
    </row>
    <row r="12075" spans="2:22" ht="11.25" x14ac:dyDescent="0.25"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Q12075" s="1"/>
      <c r="R12075" s="1"/>
      <c r="S12075" s="1"/>
      <c r="T12075" s="1"/>
      <c r="U12075" s="1"/>
      <c r="V12075" s="1"/>
    </row>
    <row r="12076" spans="2:22" ht="11.25" x14ac:dyDescent="0.25"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Q12076" s="1"/>
      <c r="R12076" s="1"/>
      <c r="S12076" s="1"/>
      <c r="T12076" s="1"/>
      <c r="U12076" s="1"/>
      <c r="V12076" s="1"/>
    </row>
    <row r="12077" spans="2:22" ht="11.25" x14ac:dyDescent="0.25"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Q12077" s="1"/>
      <c r="R12077" s="1"/>
      <c r="S12077" s="1"/>
      <c r="T12077" s="1"/>
      <c r="U12077" s="1"/>
      <c r="V12077" s="1"/>
    </row>
    <row r="12078" spans="2:22" ht="11.25" x14ac:dyDescent="0.25"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Q12078" s="1"/>
      <c r="R12078" s="1"/>
      <c r="S12078" s="1"/>
      <c r="T12078" s="1"/>
      <c r="U12078" s="1"/>
      <c r="V12078" s="1"/>
    </row>
    <row r="12079" spans="2:22" ht="11.25" x14ac:dyDescent="0.25"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Q12079" s="1"/>
      <c r="R12079" s="1"/>
      <c r="S12079" s="1"/>
      <c r="T12079" s="1"/>
      <c r="U12079" s="1"/>
      <c r="V12079" s="1"/>
    </row>
    <row r="12080" spans="2:22" ht="11.25" x14ac:dyDescent="0.25"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Q12080" s="1"/>
      <c r="R12080" s="1"/>
      <c r="S12080" s="1"/>
      <c r="T12080" s="1"/>
      <c r="U12080" s="1"/>
      <c r="V12080" s="1"/>
    </row>
    <row r="12081" spans="2:22" ht="11.25" x14ac:dyDescent="0.25"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Q12081" s="1"/>
      <c r="R12081" s="1"/>
      <c r="S12081" s="1"/>
      <c r="T12081" s="1"/>
      <c r="U12081" s="1"/>
      <c r="V12081" s="1"/>
    </row>
    <row r="12082" spans="2:22" ht="11.25" x14ac:dyDescent="0.25"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Q12082" s="1"/>
      <c r="R12082" s="1"/>
      <c r="S12082" s="1"/>
      <c r="T12082" s="1"/>
      <c r="U12082" s="1"/>
      <c r="V12082" s="1"/>
    </row>
    <row r="12083" spans="2:22" ht="11.25" x14ac:dyDescent="0.25"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Q12083" s="1"/>
      <c r="R12083" s="1"/>
      <c r="S12083" s="1"/>
      <c r="T12083" s="1"/>
      <c r="U12083" s="1"/>
      <c r="V12083" s="1"/>
    </row>
    <row r="12084" spans="2:22" ht="11.25" x14ac:dyDescent="0.25"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Q12084" s="1"/>
      <c r="R12084" s="1"/>
      <c r="S12084" s="1"/>
      <c r="T12084" s="1"/>
      <c r="U12084" s="1"/>
      <c r="V12084" s="1"/>
    </row>
    <row r="12085" spans="2:22" ht="11.25" x14ac:dyDescent="0.25"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Q12085" s="1"/>
      <c r="R12085" s="1"/>
      <c r="S12085" s="1"/>
      <c r="T12085" s="1"/>
      <c r="U12085" s="1"/>
      <c r="V12085" s="1"/>
    </row>
    <row r="12086" spans="2:22" ht="11.25" x14ac:dyDescent="0.25"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Q12086" s="1"/>
      <c r="R12086" s="1"/>
      <c r="S12086" s="1"/>
      <c r="T12086" s="1"/>
      <c r="U12086" s="1"/>
      <c r="V12086" s="1"/>
    </row>
    <row r="12087" spans="2:22" ht="11.25" x14ac:dyDescent="0.25"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Q12087" s="1"/>
      <c r="R12087" s="1"/>
      <c r="S12087" s="1"/>
      <c r="T12087" s="1"/>
      <c r="U12087" s="1"/>
      <c r="V12087" s="1"/>
    </row>
    <row r="12088" spans="2:22" ht="11.25" x14ac:dyDescent="0.25"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Q12088" s="1"/>
      <c r="R12088" s="1"/>
      <c r="S12088" s="1"/>
      <c r="T12088" s="1"/>
      <c r="U12088" s="1"/>
      <c r="V12088" s="1"/>
    </row>
    <row r="12089" spans="2:22" ht="11.25" x14ac:dyDescent="0.25"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Q12089" s="1"/>
      <c r="R12089" s="1"/>
      <c r="S12089" s="1"/>
      <c r="T12089" s="1"/>
      <c r="U12089" s="1"/>
      <c r="V12089" s="1"/>
    </row>
    <row r="12090" spans="2:22" ht="11.25" x14ac:dyDescent="0.25"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Q12090" s="1"/>
      <c r="R12090" s="1"/>
      <c r="S12090" s="1"/>
      <c r="T12090" s="1"/>
      <c r="U12090" s="1"/>
      <c r="V12090" s="1"/>
    </row>
    <row r="12091" spans="2:22" ht="11.25" x14ac:dyDescent="0.25"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Q12091" s="1"/>
      <c r="R12091" s="1"/>
      <c r="S12091" s="1"/>
      <c r="T12091" s="1"/>
      <c r="U12091" s="1"/>
      <c r="V12091" s="1"/>
    </row>
    <row r="12092" spans="2:22" ht="11.25" x14ac:dyDescent="0.25"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Q12092" s="1"/>
      <c r="R12092" s="1"/>
      <c r="S12092" s="1"/>
      <c r="T12092" s="1"/>
      <c r="U12092" s="1"/>
      <c r="V12092" s="1"/>
    </row>
    <row r="12093" spans="2:22" ht="11.25" x14ac:dyDescent="0.25"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Q12093" s="1"/>
      <c r="R12093" s="1"/>
      <c r="S12093" s="1"/>
      <c r="T12093" s="1"/>
      <c r="U12093" s="1"/>
      <c r="V12093" s="1"/>
    </row>
    <row r="12094" spans="2:22" ht="11.25" x14ac:dyDescent="0.25"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Q12094" s="1"/>
      <c r="R12094" s="1"/>
      <c r="S12094" s="1"/>
      <c r="T12094" s="1"/>
      <c r="U12094" s="1"/>
      <c r="V12094" s="1"/>
    </row>
    <row r="12095" spans="2:22" ht="11.25" x14ac:dyDescent="0.25"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Q12095" s="1"/>
      <c r="R12095" s="1"/>
      <c r="S12095" s="1"/>
      <c r="T12095" s="1"/>
      <c r="U12095" s="1"/>
      <c r="V12095" s="1"/>
    </row>
    <row r="12096" spans="2:22" ht="11.25" x14ac:dyDescent="0.25"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Q12096" s="1"/>
      <c r="R12096" s="1"/>
      <c r="S12096" s="1"/>
      <c r="T12096" s="1"/>
      <c r="U12096" s="1"/>
      <c r="V12096" s="1"/>
    </row>
    <row r="12097" spans="2:22" ht="11.25" x14ac:dyDescent="0.25"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Q12097" s="1"/>
      <c r="R12097" s="1"/>
      <c r="S12097" s="1"/>
      <c r="T12097" s="1"/>
      <c r="U12097" s="1"/>
      <c r="V12097" s="1"/>
    </row>
    <row r="12098" spans="2:22" ht="11.25" x14ac:dyDescent="0.25"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Q12098" s="1"/>
      <c r="R12098" s="1"/>
      <c r="S12098" s="1"/>
      <c r="T12098" s="1"/>
      <c r="U12098" s="1"/>
      <c r="V12098" s="1"/>
    </row>
    <row r="12099" spans="2:22" ht="11.25" x14ac:dyDescent="0.25"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Q12099" s="1"/>
      <c r="R12099" s="1"/>
      <c r="S12099" s="1"/>
      <c r="T12099" s="1"/>
      <c r="U12099" s="1"/>
      <c r="V12099" s="1"/>
    </row>
    <row r="12100" spans="2:22" ht="11.25" x14ac:dyDescent="0.25"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Q12100" s="1"/>
      <c r="R12100" s="1"/>
      <c r="S12100" s="1"/>
      <c r="T12100" s="1"/>
      <c r="U12100" s="1"/>
      <c r="V12100" s="1"/>
    </row>
    <row r="12101" spans="2:22" ht="11.25" x14ac:dyDescent="0.25"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Q12101" s="1"/>
      <c r="R12101" s="1"/>
      <c r="S12101" s="1"/>
      <c r="T12101" s="1"/>
      <c r="U12101" s="1"/>
      <c r="V12101" s="1"/>
    </row>
    <row r="12102" spans="2:22" ht="11.25" x14ac:dyDescent="0.25"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Q12102" s="1"/>
      <c r="R12102" s="1"/>
      <c r="S12102" s="1"/>
      <c r="T12102" s="1"/>
      <c r="U12102" s="1"/>
      <c r="V12102" s="1"/>
    </row>
    <row r="12103" spans="2:22" ht="11.25" x14ac:dyDescent="0.25"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Q12103" s="1"/>
      <c r="R12103" s="1"/>
      <c r="S12103" s="1"/>
      <c r="T12103" s="1"/>
      <c r="U12103" s="1"/>
      <c r="V12103" s="1"/>
    </row>
    <row r="12104" spans="2:22" ht="11.25" x14ac:dyDescent="0.25"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Q12104" s="1"/>
      <c r="R12104" s="1"/>
      <c r="S12104" s="1"/>
      <c r="T12104" s="1"/>
      <c r="U12104" s="1"/>
      <c r="V12104" s="1"/>
    </row>
    <row r="12105" spans="2:22" ht="11.25" x14ac:dyDescent="0.25"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Q12105" s="1"/>
      <c r="R12105" s="1"/>
      <c r="S12105" s="1"/>
      <c r="T12105" s="1"/>
      <c r="U12105" s="1"/>
      <c r="V12105" s="1"/>
    </row>
    <row r="12106" spans="2:22" ht="11.25" x14ac:dyDescent="0.25"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Q12106" s="1"/>
      <c r="R12106" s="1"/>
      <c r="S12106" s="1"/>
      <c r="T12106" s="1"/>
      <c r="U12106" s="1"/>
      <c r="V12106" s="1"/>
    </row>
    <row r="12107" spans="2:22" ht="11.25" x14ac:dyDescent="0.25"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Q12107" s="1"/>
      <c r="R12107" s="1"/>
      <c r="S12107" s="1"/>
      <c r="T12107" s="1"/>
      <c r="U12107" s="1"/>
      <c r="V12107" s="1"/>
    </row>
    <row r="12108" spans="2:22" ht="11.25" x14ac:dyDescent="0.25"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Q12108" s="1"/>
      <c r="R12108" s="1"/>
      <c r="S12108" s="1"/>
      <c r="T12108" s="1"/>
      <c r="U12108" s="1"/>
      <c r="V12108" s="1"/>
    </row>
    <row r="12109" spans="2:22" ht="11.25" x14ac:dyDescent="0.25"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Q12109" s="1"/>
      <c r="R12109" s="1"/>
      <c r="S12109" s="1"/>
      <c r="T12109" s="1"/>
      <c r="U12109" s="1"/>
      <c r="V12109" s="1"/>
    </row>
    <row r="12110" spans="2:22" ht="11.25" x14ac:dyDescent="0.25"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Q12110" s="1"/>
      <c r="R12110" s="1"/>
      <c r="S12110" s="1"/>
      <c r="T12110" s="1"/>
      <c r="U12110" s="1"/>
      <c r="V12110" s="1"/>
    </row>
    <row r="12111" spans="2:22" ht="11.25" x14ac:dyDescent="0.25"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Q12111" s="1"/>
      <c r="R12111" s="1"/>
      <c r="S12111" s="1"/>
      <c r="T12111" s="1"/>
      <c r="U12111" s="1"/>
      <c r="V12111" s="1"/>
    </row>
    <row r="12112" spans="2:22" ht="11.25" x14ac:dyDescent="0.25"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Q12112" s="1"/>
      <c r="R12112" s="1"/>
      <c r="S12112" s="1"/>
      <c r="T12112" s="1"/>
      <c r="U12112" s="1"/>
      <c r="V12112" s="1"/>
    </row>
    <row r="12113" spans="2:22" ht="11.25" x14ac:dyDescent="0.25"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Q12113" s="1"/>
      <c r="R12113" s="1"/>
      <c r="S12113" s="1"/>
      <c r="T12113" s="1"/>
      <c r="U12113" s="1"/>
      <c r="V12113" s="1"/>
    </row>
    <row r="12114" spans="2:22" ht="11.25" x14ac:dyDescent="0.25"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Q12114" s="1"/>
      <c r="R12114" s="1"/>
      <c r="S12114" s="1"/>
      <c r="T12114" s="1"/>
      <c r="U12114" s="1"/>
      <c r="V12114" s="1"/>
    </row>
    <row r="12115" spans="2:22" ht="11.25" x14ac:dyDescent="0.25"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Q12115" s="1"/>
      <c r="R12115" s="1"/>
      <c r="S12115" s="1"/>
      <c r="T12115" s="1"/>
      <c r="U12115" s="1"/>
      <c r="V12115" s="1"/>
    </row>
    <row r="12116" spans="2:22" ht="11.25" x14ac:dyDescent="0.25"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Q12116" s="1"/>
      <c r="R12116" s="1"/>
      <c r="S12116" s="1"/>
      <c r="T12116" s="1"/>
      <c r="U12116" s="1"/>
      <c r="V12116" s="1"/>
    </row>
    <row r="12117" spans="2:22" ht="11.25" x14ac:dyDescent="0.25"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Q12117" s="1"/>
      <c r="R12117" s="1"/>
      <c r="S12117" s="1"/>
      <c r="T12117" s="1"/>
      <c r="U12117" s="1"/>
      <c r="V12117" s="1"/>
    </row>
    <row r="12118" spans="2:22" ht="11.25" x14ac:dyDescent="0.25"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Q12118" s="1"/>
      <c r="R12118" s="1"/>
      <c r="S12118" s="1"/>
      <c r="T12118" s="1"/>
      <c r="U12118" s="1"/>
      <c r="V12118" s="1"/>
    </row>
    <row r="12119" spans="2:22" ht="11.25" x14ac:dyDescent="0.25"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Q12119" s="1"/>
      <c r="R12119" s="1"/>
      <c r="S12119" s="1"/>
      <c r="T12119" s="1"/>
      <c r="U12119" s="1"/>
      <c r="V12119" s="1"/>
    </row>
    <row r="12120" spans="2:22" ht="11.25" x14ac:dyDescent="0.25"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Q12120" s="1"/>
      <c r="R12120" s="1"/>
      <c r="S12120" s="1"/>
      <c r="T12120" s="1"/>
      <c r="U12120" s="1"/>
      <c r="V12120" s="1"/>
    </row>
    <row r="12121" spans="2:22" ht="11.25" x14ac:dyDescent="0.25"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Q12121" s="1"/>
      <c r="R12121" s="1"/>
      <c r="S12121" s="1"/>
      <c r="T12121" s="1"/>
      <c r="U12121" s="1"/>
      <c r="V12121" s="1"/>
    </row>
    <row r="12122" spans="2:22" ht="11.25" x14ac:dyDescent="0.25"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Q12122" s="1"/>
      <c r="R12122" s="1"/>
      <c r="S12122" s="1"/>
      <c r="T12122" s="1"/>
      <c r="U12122" s="1"/>
      <c r="V12122" s="1"/>
    </row>
    <row r="12123" spans="2:22" ht="11.25" x14ac:dyDescent="0.25"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Q12123" s="1"/>
      <c r="R12123" s="1"/>
      <c r="S12123" s="1"/>
      <c r="T12123" s="1"/>
      <c r="U12123" s="1"/>
      <c r="V12123" s="1"/>
    </row>
    <row r="12124" spans="2:22" ht="11.25" x14ac:dyDescent="0.25"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Q12124" s="1"/>
      <c r="R12124" s="1"/>
      <c r="S12124" s="1"/>
      <c r="T12124" s="1"/>
      <c r="U12124" s="1"/>
      <c r="V12124" s="1"/>
    </row>
    <row r="12125" spans="2:22" ht="11.25" x14ac:dyDescent="0.25"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Q12125" s="1"/>
      <c r="R12125" s="1"/>
      <c r="S12125" s="1"/>
      <c r="T12125" s="1"/>
      <c r="U12125" s="1"/>
      <c r="V12125" s="1"/>
    </row>
    <row r="12126" spans="2:22" ht="11.25" x14ac:dyDescent="0.25"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Q12126" s="1"/>
      <c r="R12126" s="1"/>
      <c r="S12126" s="1"/>
      <c r="T12126" s="1"/>
      <c r="U12126" s="1"/>
      <c r="V12126" s="1"/>
    </row>
    <row r="12127" spans="2:22" ht="11.25" x14ac:dyDescent="0.25"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Q12127" s="1"/>
      <c r="R12127" s="1"/>
      <c r="S12127" s="1"/>
      <c r="T12127" s="1"/>
      <c r="U12127" s="1"/>
      <c r="V12127" s="1"/>
    </row>
    <row r="12128" spans="2:22" ht="11.25" x14ac:dyDescent="0.25"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Q12128" s="1"/>
      <c r="R12128" s="1"/>
      <c r="S12128" s="1"/>
      <c r="T12128" s="1"/>
      <c r="U12128" s="1"/>
      <c r="V12128" s="1"/>
    </row>
    <row r="12129" spans="2:22" ht="11.25" x14ac:dyDescent="0.25"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Q12129" s="1"/>
      <c r="R12129" s="1"/>
      <c r="S12129" s="1"/>
      <c r="T12129" s="1"/>
      <c r="U12129" s="1"/>
      <c r="V12129" s="1"/>
    </row>
    <row r="12130" spans="2:22" ht="11.25" x14ac:dyDescent="0.25"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Q12130" s="1"/>
      <c r="R12130" s="1"/>
      <c r="S12130" s="1"/>
      <c r="T12130" s="1"/>
      <c r="U12130" s="1"/>
      <c r="V12130" s="1"/>
    </row>
    <row r="12131" spans="2:22" ht="11.25" x14ac:dyDescent="0.25"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Q12131" s="1"/>
      <c r="R12131" s="1"/>
      <c r="S12131" s="1"/>
      <c r="T12131" s="1"/>
      <c r="U12131" s="1"/>
      <c r="V12131" s="1"/>
    </row>
    <row r="12132" spans="2:22" ht="11.25" x14ac:dyDescent="0.25"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Q12132" s="1"/>
      <c r="R12132" s="1"/>
      <c r="S12132" s="1"/>
      <c r="T12132" s="1"/>
      <c r="U12132" s="1"/>
      <c r="V12132" s="1"/>
    </row>
    <row r="12133" spans="2:22" ht="11.25" x14ac:dyDescent="0.25"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Q12133" s="1"/>
      <c r="R12133" s="1"/>
      <c r="S12133" s="1"/>
      <c r="T12133" s="1"/>
      <c r="U12133" s="1"/>
      <c r="V12133" s="1"/>
    </row>
    <row r="12134" spans="2:22" ht="11.25" x14ac:dyDescent="0.25"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Q12134" s="1"/>
      <c r="R12134" s="1"/>
      <c r="S12134" s="1"/>
      <c r="T12134" s="1"/>
      <c r="U12134" s="1"/>
      <c r="V12134" s="1"/>
    </row>
    <row r="12135" spans="2:22" ht="11.25" x14ac:dyDescent="0.25"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Q12135" s="1"/>
      <c r="R12135" s="1"/>
      <c r="S12135" s="1"/>
      <c r="T12135" s="1"/>
      <c r="U12135" s="1"/>
      <c r="V12135" s="1"/>
    </row>
    <row r="12136" spans="2:22" ht="11.25" x14ac:dyDescent="0.25"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Q12136" s="1"/>
      <c r="R12136" s="1"/>
      <c r="S12136" s="1"/>
      <c r="T12136" s="1"/>
      <c r="U12136" s="1"/>
      <c r="V12136" s="1"/>
    </row>
    <row r="12137" spans="2:22" ht="11.25" x14ac:dyDescent="0.25"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Q12137" s="1"/>
      <c r="R12137" s="1"/>
      <c r="S12137" s="1"/>
      <c r="T12137" s="1"/>
      <c r="U12137" s="1"/>
      <c r="V12137" s="1"/>
    </row>
    <row r="12138" spans="2:22" ht="11.25" x14ac:dyDescent="0.25"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Q12138" s="1"/>
      <c r="R12138" s="1"/>
      <c r="S12138" s="1"/>
      <c r="T12138" s="1"/>
      <c r="U12138" s="1"/>
      <c r="V12138" s="1"/>
    </row>
    <row r="12139" spans="2:22" ht="11.25" x14ac:dyDescent="0.25"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Q12139" s="1"/>
      <c r="R12139" s="1"/>
      <c r="S12139" s="1"/>
      <c r="T12139" s="1"/>
      <c r="U12139" s="1"/>
      <c r="V12139" s="1"/>
    </row>
    <row r="12140" spans="2:22" ht="11.25" x14ac:dyDescent="0.25"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Q12140" s="1"/>
      <c r="R12140" s="1"/>
      <c r="S12140" s="1"/>
      <c r="T12140" s="1"/>
      <c r="U12140" s="1"/>
      <c r="V12140" s="1"/>
    </row>
    <row r="12141" spans="2:22" ht="11.25" x14ac:dyDescent="0.25"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Q12141" s="1"/>
      <c r="R12141" s="1"/>
      <c r="S12141" s="1"/>
      <c r="T12141" s="1"/>
      <c r="U12141" s="1"/>
      <c r="V12141" s="1"/>
    </row>
    <row r="12142" spans="2:22" ht="11.25" x14ac:dyDescent="0.25"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Q12142" s="1"/>
      <c r="R12142" s="1"/>
      <c r="S12142" s="1"/>
      <c r="T12142" s="1"/>
      <c r="U12142" s="1"/>
      <c r="V12142" s="1"/>
    </row>
    <row r="12143" spans="2:22" ht="11.25" x14ac:dyDescent="0.25"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Q12143" s="1"/>
      <c r="R12143" s="1"/>
      <c r="S12143" s="1"/>
      <c r="T12143" s="1"/>
      <c r="U12143" s="1"/>
      <c r="V12143" s="1"/>
    </row>
    <row r="12144" spans="2:22" ht="11.25" x14ac:dyDescent="0.25"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Q12144" s="1"/>
      <c r="R12144" s="1"/>
      <c r="S12144" s="1"/>
      <c r="T12144" s="1"/>
      <c r="U12144" s="1"/>
      <c r="V12144" s="1"/>
    </row>
    <row r="12145" spans="2:22" ht="11.25" x14ac:dyDescent="0.25"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Q12145" s="1"/>
      <c r="R12145" s="1"/>
      <c r="S12145" s="1"/>
      <c r="T12145" s="1"/>
      <c r="U12145" s="1"/>
      <c r="V12145" s="1"/>
    </row>
    <row r="12146" spans="2:22" ht="11.25" x14ac:dyDescent="0.25"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Q12146" s="1"/>
      <c r="R12146" s="1"/>
      <c r="S12146" s="1"/>
      <c r="T12146" s="1"/>
      <c r="U12146" s="1"/>
      <c r="V12146" s="1"/>
    </row>
    <row r="12147" spans="2:22" ht="11.25" x14ac:dyDescent="0.25"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Q12147" s="1"/>
      <c r="R12147" s="1"/>
      <c r="S12147" s="1"/>
      <c r="T12147" s="1"/>
      <c r="U12147" s="1"/>
      <c r="V12147" s="1"/>
    </row>
    <row r="12148" spans="2:22" ht="11.25" x14ac:dyDescent="0.25"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Q12148" s="1"/>
      <c r="R12148" s="1"/>
      <c r="S12148" s="1"/>
      <c r="T12148" s="1"/>
      <c r="U12148" s="1"/>
      <c r="V12148" s="1"/>
    </row>
    <row r="12149" spans="2:22" ht="11.25" x14ac:dyDescent="0.25"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Q12149" s="1"/>
      <c r="R12149" s="1"/>
      <c r="S12149" s="1"/>
      <c r="T12149" s="1"/>
      <c r="U12149" s="1"/>
      <c r="V12149" s="1"/>
    </row>
    <row r="12150" spans="2:22" ht="11.25" x14ac:dyDescent="0.25"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Q12150" s="1"/>
      <c r="R12150" s="1"/>
      <c r="S12150" s="1"/>
      <c r="T12150" s="1"/>
      <c r="U12150" s="1"/>
      <c r="V12150" s="1"/>
    </row>
    <row r="12151" spans="2:22" ht="11.25" x14ac:dyDescent="0.25"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Q12151" s="1"/>
      <c r="R12151" s="1"/>
      <c r="S12151" s="1"/>
      <c r="T12151" s="1"/>
      <c r="U12151" s="1"/>
      <c r="V12151" s="1"/>
    </row>
    <row r="12152" spans="2:22" ht="11.25" x14ac:dyDescent="0.25"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Q12152" s="1"/>
      <c r="R12152" s="1"/>
      <c r="S12152" s="1"/>
      <c r="T12152" s="1"/>
      <c r="U12152" s="1"/>
      <c r="V12152" s="1"/>
    </row>
    <row r="12153" spans="2:22" ht="11.25" x14ac:dyDescent="0.25"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Q12153" s="1"/>
      <c r="R12153" s="1"/>
      <c r="S12153" s="1"/>
      <c r="T12153" s="1"/>
      <c r="U12153" s="1"/>
      <c r="V12153" s="1"/>
    </row>
    <row r="12154" spans="2:22" ht="11.25" x14ac:dyDescent="0.25"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Q12154" s="1"/>
      <c r="R12154" s="1"/>
      <c r="S12154" s="1"/>
      <c r="T12154" s="1"/>
      <c r="U12154" s="1"/>
      <c r="V12154" s="1"/>
    </row>
    <row r="12155" spans="2:22" ht="11.25" x14ac:dyDescent="0.25"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Q12155" s="1"/>
      <c r="R12155" s="1"/>
      <c r="S12155" s="1"/>
      <c r="T12155" s="1"/>
      <c r="U12155" s="1"/>
      <c r="V12155" s="1"/>
    </row>
    <row r="12156" spans="2:22" ht="11.25" x14ac:dyDescent="0.25"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Q12156" s="1"/>
      <c r="R12156" s="1"/>
      <c r="S12156" s="1"/>
      <c r="T12156" s="1"/>
      <c r="U12156" s="1"/>
      <c r="V12156" s="1"/>
    </row>
    <row r="12157" spans="2:22" ht="11.25" x14ac:dyDescent="0.25"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Q12157" s="1"/>
      <c r="R12157" s="1"/>
      <c r="S12157" s="1"/>
      <c r="T12157" s="1"/>
      <c r="U12157" s="1"/>
      <c r="V12157" s="1"/>
    </row>
    <row r="12158" spans="2:22" ht="11.25" x14ac:dyDescent="0.25"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Q12158" s="1"/>
      <c r="R12158" s="1"/>
      <c r="S12158" s="1"/>
      <c r="T12158" s="1"/>
      <c r="U12158" s="1"/>
      <c r="V12158" s="1"/>
    </row>
    <row r="12159" spans="2:22" ht="11.25" x14ac:dyDescent="0.25"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Q12159" s="1"/>
      <c r="R12159" s="1"/>
      <c r="S12159" s="1"/>
      <c r="T12159" s="1"/>
      <c r="U12159" s="1"/>
      <c r="V12159" s="1"/>
    </row>
    <row r="12160" spans="2:22" ht="11.25" x14ac:dyDescent="0.25"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Q12160" s="1"/>
      <c r="R12160" s="1"/>
      <c r="S12160" s="1"/>
      <c r="T12160" s="1"/>
      <c r="U12160" s="1"/>
      <c r="V12160" s="1"/>
    </row>
    <row r="12161" spans="2:22" ht="11.25" x14ac:dyDescent="0.25"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Q12161" s="1"/>
      <c r="R12161" s="1"/>
      <c r="S12161" s="1"/>
      <c r="T12161" s="1"/>
      <c r="U12161" s="1"/>
      <c r="V12161" s="1"/>
    </row>
    <row r="12162" spans="2:22" ht="11.25" x14ac:dyDescent="0.25"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Q12162" s="1"/>
      <c r="R12162" s="1"/>
      <c r="S12162" s="1"/>
      <c r="T12162" s="1"/>
      <c r="U12162" s="1"/>
      <c r="V12162" s="1"/>
    </row>
    <row r="12163" spans="2:22" ht="11.25" x14ac:dyDescent="0.25"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Q12163" s="1"/>
      <c r="R12163" s="1"/>
      <c r="S12163" s="1"/>
      <c r="T12163" s="1"/>
      <c r="U12163" s="1"/>
      <c r="V12163" s="1"/>
    </row>
    <row r="12164" spans="2:22" ht="11.25" x14ac:dyDescent="0.25"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Q12164" s="1"/>
      <c r="R12164" s="1"/>
      <c r="S12164" s="1"/>
      <c r="T12164" s="1"/>
      <c r="U12164" s="1"/>
      <c r="V12164" s="1"/>
    </row>
    <row r="12165" spans="2:22" ht="11.25" x14ac:dyDescent="0.25"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Q12165" s="1"/>
      <c r="R12165" s="1"/>
      <c r="S12165" s="1"/>
      <c r="T12165" s="1"/>
      <c r="U12165" s="1"/>
      <c r="V12165" s="1"/>
    </row>
    <row r="12166" spans="2:22" ht="11.25" x14ac:dyDescent="0.25"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Q12166" s="1"/>
      <c r="R12166" s="1"/>
      <c r="S12166" s="1"/>
      <c r="T12166" s="1"/>
      <c r="U12166" s="1"/>
      <c r="V12166" s="1"/>
    </row>
    <row r="12167" spans="2:22" ht="11.25" x14ac:dyDescent="0.25"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Q12167" s="1"/>
      <c r="R12167" s="1"/>
      <c r="S12167" s="1"/>
      <c r="T12167" s="1"/>
      <c r="U12167" s="1"/>
      <c r="V12167" s="1"/>
    </row>
    <row r="12168" spans="2:22" ht="11.25" x14ac:dyDescent="0.25"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Q12168" s="1"/>
      <c r="R12168" s="1"/>
      <c r="S12168" s="1"/>
      <c r="T12168" s="1"/>
      <c r="U12168" s="1"/>
      <c r="V12168" s="1"/>
    </row>
    <row r="12169" spans="2:22" ht="11.25" x14ac:dyDescent="0.25"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Q12169" s="1"/>
      <c r="R12169" s="1"/>
      <c r="S12169" s="1"/>
      <c r="T12169" s="1"/>
      <c r="U12169" s="1"/>
      <c r="V12169" s="1"/>
    </row>
    <row r="12170" spans="2:22" ht="11.25" x14ac:dyDescent="0.25"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Q12170" s="1"/>
      <c r="R12170" s="1"/>
      <c r="S12170" s="1"/>
      <c r="T12170" s="1"/>
      <c r="U12170" s="1"/>
      <c r="V12170" s="1"/>
    </row>
    <row r="12171" spans="2:22" ht="11.25" x14ac:dyDescent="0.25"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Q12171" s="1"/>
      <c r="R12171" s="1"/>
      <c r="S12171" s="1"/>
      <c r="T12171" s="1"/>
      <c r="U12171" s="1"/>
      <c r="V12171" s="1"/>
    </row>
    <row r="12172" spans="2:22" ht="11.25" x14ac:dyDescent="0.25"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Q12172" s="1"/>
      <c r="R12172" s="1"/>
      <c r="S12172" s="1"/>
      <c r="T12172" s="1"/>
      <c r="U12172" s="1"/>
      <c r="V12172" s="1"/>
    </row>
    <row r="12173" spans="2:22" ht="11.25" x14ac:dyDescent="0.25"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Q12173" s="1"/>
      <c r="R12173" s="1"/>
      <c r="S12173" s="1"/>
      <c r="T12173" s="1"/>
      <c r="U12173" s="1"/>
      <c r="V12173" s="1"/>
    </row>
    <row r="12174" spans="2:22" ht="11.25" x14ac:dyDescent="0.25"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Q12174" s="1"/>
      <c r="R12174" s="1"/>
      <c r="S12174" s="1"/>
      <c r="T12174" s="1"/>
      <c r="U12174" s="1"/>
      <c r="V12174" s="1"/>
    </row>
    <row r="12175" spans="2:22" ht="11.25" x14ac:dyDescent="0.25"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Q12175" s="1"/>
      <c r="R12175" s="1"/>
      <c r="S12175" s="1"/>
      <c r="T12175" s="1"/>
      <c r="U12175" s="1"/>
      <c r="V12175" s="1"/>
    </row>
    <row r="12176" spans="2:22" ht="11.25" x14ac:dyDescent="0.25"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Q12176" s="1"/>
      <c r="R12176" s="1"/>
      <c r="S12176" s="1"/>
      <c r="T12176" s="1"/>
      <c r="U12176" s="1"/>
      <c r="V12176" s="1"/>
    </row>
    <row r="12177" spans="2:22" ht="11.25" x14ac:dyDescent="0.25"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Q12177" s="1"/>
      <c r="R12177" s="1"/>
      <c r="S12177" s="1"/>
      <c r="T12177" s="1"/>
      <c r="U12177" s="1"/>
      <c r="V12177" s="1"/>
    </row>
    <row r="12178" spans="2:22" ht="11.25" x14ac:dyDescent="0.25"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Q12178" s="1"/>
      <c r="R12178" s="1"/>
      <c r="S12178" s="1"/>
      <c r="T12178" s="1"/>
      <c r="U12178" s="1"/>
      <c r="V12178" s="1"/>
    </row>
    <row r="12179" spans="2:22" ht="11.25" x14ac:dyDescent="0.25"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Q12179" s="1"/>
      <c r="R12179" s="1"/>
      <c r="S12179" s="1"/>
      <c r="T12179" s="1"/>
      <c r="U12179" s="1"/>
      <c r="V12179" s="1"/>
    </row>
    <row r="12180" spans="2:22" ht="11.25" x14ac:dyDescent="0.25"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Q12180" s="1"/>
      <c r="R12180" s="1"/>
      <c r="S12180" s="1"/>
      <c r="T12180" s="1"/>
      <c r="U12180" s="1"/>
      <c r="V12180" s="1"/>
    </row>
    <row r="12181" spans="2:22" ht="11.25" x14ac:dyDescent="0.25"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Q12181" s="1"/>
      <c r="R12181" s="1"/>
      <c r="S12181" s="1"/>
      <c r="T12181" s="1"/>
      <c r="U12181" s="1"/>
      <c r="V12181" s="1"/>
    </row>
    <row r="12182" spans="2:22" ht="11.25" x14ac:dyDescent="0.25"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Q12182" s="1"/>
      <c r="R12182" s="1"/>
      <c r="S12182" s="1"/>
      <c r="T12182" s="1"/>
      <c r="U12182" s="1"/>
      <c r="V12182" s="1"/>
    </row>
    <row r="12183" spans="2:22" ht="11.25" x14ac:dyDescent="0.25"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Q12183" s="1"/>
      <c r="R12183" s="1"/>
      <c r="S12183" s="1"/>
      <c r="T12183" s="1"/>
      <c r="U12183" s="1"/>
      <c r="V12183" s="1"/>
    </row>
    <row r="12184" spans="2:22" ht="11.25" x14ac:dyDescent="0.25"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Q12184" s="1"/>
      <c r="R12184" s="1"/>
      <c r="S12184" s="1"/>
      <c r="T12184" s="1"/>
      <c r="U12184" s="1"/>
      <c r="V12184" s="1"/>
    </row>
    <row r="12185" spans="2:22" ht="11.25" x14ac:dyDescent="0.25"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Q12185" s="1"/>
      <c r="R12185" s="1"/>
      <c r="S12185" s="1"/>
      <c r="T12185" s="1"/>
      <c r="U12185" s="1"/>
      <c r="V12185" s="1"/>
    </row>
    <row r="12186" spans="2:22" ht="11.25" x14ac:dyDescent="0.25"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Q12186" s="1"/>
      <c r="R12186" s="1"/>
      <c r="S12186" s="1"/>
      <c r="T12186" s="1"/>
      <c r="U12186" s="1"/>
      <c r="V12186" s="1"/>
    </row>
    <row r="12187" spans="2:22" ht="11.25" x14ac:dyDescent="0.25"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Q12187" s="1"/>
      <c r="R12187" s="1"/>
      <c r="S12187" s="1"/>
      <c r="T12187" s="1"/>
      <c r="U12187" s="1"/>
      <c r="V12187" s="1"/>
    </row>
    <row r="12188" spans="2:22" ht="11.25" x14ac:dyDescent="0.25"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Q12188" s="1"/>
      <c r="R12188" s="1"/>
      <c r="S12188" s="1"/>
      <c r="T12188" s="1"/>
      <c r="U12188" s="1"/>
      <c r="V12188" s="1"/>
    </row>
    <row r="12189" spans="2:22" ht="11.25" x14ac:dyDescent="0.25"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Q12189" s="1"/>
      <c r="R12189" s="1"/>
      <c r="S12189" s="1"/>
      <c r="T12189" s="1"/>
      <c r="U12189" s="1"/>
      <c r="V12189" s="1"/>
    </row>
    <row r="12190" spans="2:22" ht="11.25" x14ac:dyDescent="0.25"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Q12190" s="1"/>
      <c r="R12190" s="1"/>
      <c r="S12190" s="1"/>
      <c r="T12190" s="1"/>
      <c r="U12190" s="1"/>
      <c r="V12190" s="1"/>
    </row>
    <row r="12191" spans="2:22" ht="11.25" x14ac:dyDescent="0.25"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Q12191" s="1"/>
      <c r="R12191" s="1"/>
      <c r="S12191" s="1"/>
      <c r="T12191" s="1"/>
      <c r="U12191" s="1"/>
      <c r="V12191" s="1"/>
    </row>
    <row r="12192" spans="2:22" ht="11.25" x14ac:dyDescent="0.25"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Q12192" s="1"/>
      <c r="R12192" s="1"/>
      <c r="S12192" s="1"/>
      <c r="T12192" s="1"/>
      <c r="U12192" s="1"/>
      <c r="V12192" s="1"/>
    </row>
    <row r="12193" spans="2:22" ht="11.25" x14ac:dyDescent="0.25"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Q12193" s="1"/>
      <c r="R12193" s="1"/>
      <c r="S12193" s="1"/>
      <c r="T12193" s="1"/>
      <c r="U12193" s="1"/>
      <c r="V12193" s="1"/>
    </row>
    <row r="12194" spans="2:22" ht="11.25" x14ac:dyDescent="0.25"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Q12194" s="1"/>
      <c r="R12194" s="1"/>
      <c r="S12194" s="1"/>
      <c r="T12194" s="1"/>
      <c r="U12194" s="1"/>
      <c r="V12194" s="1"/>
    </row>
    <row r="12195" spans="2:22" ht="11.25" x14ac:dyDescent="0.25"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Q12195" s="1"/>
      <c r="R12195" s="1"/>
      <c r="S12195" s="1"/>
      <c r="T12195" s="1"/>
      <c r="U12195" s="1"/>
      <c r="V12195" s="1"/>
    </row>
    <row r="12196" spans="2:22" ht="11.25" x14ac:dyDescent="0.25"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Q12196" s="1"/>
      <c r="R12196" s="1"/>
      <c r="S12196" s="1"/>
      <c r="T12196" s="1"/>
      <c r="U12196" s="1"/>
      <c r="V12196" s="1"/>
    </row>
    <row r="12197" spans="2:22" ht="11.25" x14ac:dyDescent="0.25"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Q12197" s="1"/>
      <c r="R12197" s="1"/>
      <c r="S12197" s="1"/>
      <c r="T12197" s="1"/>
      <c r="U12197" s="1"/>
      <c r="V12197" s="1"/>
    </row>
    <row r="12198" spans="2:22" ht="11.25" x14ac:dyDescent="0.25"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Q12198" s="1"/>
      <c r="R12198" s="1"/>
      <c r="S12198" s="1"/>
      <c r="T12198" s="1"/>
      <c r="U12198" s="1"/>
      <c r="V12198" s="1"/>
    </row>
    <row r="12199" spans="2:22" ht="11.25" x14ac:dyDescent="0.25"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Q12199" s="1"/>
      <c r="R12199" s="1"/>
      <c r="S12199" s="1"/>
      <c r="T12199" s="1"/>
      <c r="U12199" s="1"/>
      <c r="V12199" s="1"/>
    </row>
    <row r="12200" spans="2:22" ht="11.25" x14ac:dyDescent="0.25"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Q12200" s="1"/>
      <c r="R12200" s="1"/>
      <c r="S12200" s="1"/>
      <c r="T12200" s="1"/>
      <c r="U12200" s="1"/>
      <c r="V12200" s="1"/>
    </row>
    <row r="12201" spans="2:22" ht="11.25" x14ac:dyDescent="0.25"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Q12201" s="1"/>
      <c r="R12201" s="1"/>
      <c r="S12201" s="1"/>
      <c r="T12201" s="1"/>
      <c r="U12201" s="1"/>
      <c r="V12201" s="1"/>
    </row>
    <row r="12202" spans="2:22" ht="11.25" x14ac:dyDescent="0.25"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Q12202" s="1"/>
      <c r="R12202" s="1"/>
      <c r="S12202" s="1"/>
      <c r="T12202" s="1"/>
      <c r="U12202" s="1"/>
      <c r="V12202" s="1"/>
    </row>
    <row r="12203" spans="2:22" ht="11.25" x14ac:dyDescent="0.25"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Q12203" s="1"/>
      <c r="R12203" s="1"/>
      <c r="S12203" s="1"/>
      <c r="T12203" s="1"/>
      <c r="U12203" s="1"/>
      <c r="V12203" s="1"/>
    </row>
    <row r="12204" spans="2:22" ht="11.25" x14ac:dyDescent="0.25"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Q12204" s="1"/>
      <c r="R12204" s="1"/>
      <c r="S12204" s="1"/>
      <c r="T12204" s="1"/>
      <c r="U12204" s="1"/>
      <c r="V12204" s="1"/>
    </row>
    <row r="12205" spans="2:22" ht="11.25" x14ac:dyDescent="0.25"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Q12205" s="1"/>
      <c r="R12205" s="1"/>
      <c r="S12205" s="1"/>
      <c r="T12205" s="1"/>
      <c r="U12205" s="1"/>
      <c r="V12205" s="1"/>
    </row>
    <row r="12206" spans="2:22" ht="11.25" x14ac:dyDescent="0.25"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Q12206" s="1"/>
      <c r="R12206" s="1"/>
      <c r="S12206" s="1"/>
      <c r="T12206" s="1"/>
      <c r="U12206" s="1"/>
      <c r="V12206" s="1"/>
    </row>
    <row r="12207" spans="2:22" ht="11.25" x14ac:dyDescent="0.25"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Q12207" s="1"/>
      <c r="R12207" s="1"/>
      <c r="S12207" s="1"/>
      <c r="T12207" s="1"/>
      <c r="U12207" s="1"/>
      <c r="V12207" s="1"/>
    </row>
    <row r="12208" spans="2:22" ht="11.25" x14ac:dyDescent="0.25"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Q12208" s="1"/>
      <c r="R12208" s="1"/>
      <c r="S12208" s="1"/>
      <c r="T12208" s="1"/>
      <c r="U12208" s="1"/>
      <c r="V12208" s="1"/>
    </row>
    <row r="12209" spans="2:22" ht="11.25" x14ac:dyDescent="0.25"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Q12209" s="1"/>
      <c r="R12209" s="1"/>
      <c r="S12209" s="1"/>
      <c r="T12209" s="1"/>
      <c r="U12209" s="1"/>
      <c r="V12209" s="1"/>
    </row>
    <row r="12210" spans="2:22" ht="11.25" x14ac:dyDescent="0.25"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Q12210" s="1"/>
      <c r="R12210" s="1"/>
      <c r="S12210" s="1"/>
      <c r="T12210" s="1"/>
      <c r="U12210" s="1"/>
      <c r="V12210" s="1"/>
    </row>
    <row r="12211" spans="2:22" ht="11.25" x14ac:dyDescent="0.25"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Q12211" s="1"/>
      <c r="R12211" s="1"/>
      <c r="S12211" s="1"/>
      <c r="T12211" s="1"/>
      <c r="U12211" s="1"/>
      <c r="V12211" s="1"/>
    </row>
    <row r="12212" spans="2:22" ht="11.25" x14ac:dyDescent="0.25"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Q12212" s="1"/>
      <c r="R12212" s="1"/>
      <c r="S12212" s="1"/>
      <c r="T12212" s="1"/>
      <c r="U12212" s="1"/>
      <c r="V12212" s="1"/>
    </row>
    <row r="12213" spans="2:22" ht="11.25" x14ac:dyDescent="0.25"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Q12213" s="1"/>
      <c r="R12213" s="1"/>
      <c r="S12213" s="1"/>
      <c r="T12213" s="1"/>
      <c r="U12213" s="1"/>
      <c r="V12213" s="1"/>
    </row>
    <row r="12214" spans="2:22" ht="11.25" x14ac:dyDescent="0.25"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Q12214" s="1"/>
      <c r="R12214" s="1"/>
      <c r="S12214" s="1"/>
      <c r="T12214" s="1"/>
      <c r="U12214" s="1"/>
      <c r="V12214" s="1"/>
    </row>
    <row r="12215" spans="2:22" ht="11.25" x14ac:dyDescent="0.25"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Q12215" s="1"/>
      <c r="R12215" s="1"/>
      <c r="S12215" s="1"/>
      <c r="T12215" s="1"/>
      <c r="U12215" s="1"/>
      <c r="V12215" s="1"/>
    </row>
    <row r="12216" spans="2:22" ht="11.25" x14ac:dyDescent="0.25"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Q12216" s="1"/>
      <c r="R12216" s="1"/>
      <c r="S12216" s="1"/>
      <c r="T12216" s="1"/>
      <c r="U12216" s="1"/>
      <c r="V12216" s="1"/>
    </row>
    <row r="12217" spans="2:22" ht="11.25" x14ac:dyDescent="0.25"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Q12217" s="1"/>
      <c r="R12217" s="1"/>
      <c r="S12217" s="1"/>
      <c r="T12217" s="1"/>
      <c r="U12217" s="1"/>
      <c r="V12217" s="1"/>
    </row>
    <row r="12218" spans="2:22" ht="11.25" x14ac:dyDescent="0.25"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Q12218" s="1"/>
      <c r="R12218" s="1"/>
      <c r="S12218" s="1"/>
      <c r="T12218" s="1"/>
      <c r="U12218" s="1"/>
      <c r="V12218" s="1"/>
    </row>
    <row r="12219" spans="2:22" ht="11.25" x14ac:dyDescent="0.25"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Q12219" s="1"/>
      <c r="R12219" s="1"/>
      <c r="S12219" s="1"/>
      <c r="T12219" s="1"/>
      <c r="U12219" s="1"/>
      <c r="V12219" s="1"/>
    </row>
    <row r="12220" spans="2:22" ht="11.25" x14ac:dyDescent="0.25"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Q12220" s="1"/>
      <c r="R12220" s="1"/>
      <c r="S12220" s="1"/>
      <c r="T12220" s="1"/>
      <c r="U12220" s="1"/>
      <c r="V12220" s="1"/>
    </row>
    <row r="12221" spans="2:22" ht="11.25" x14ac:dyDescent="0.25"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Q12221" s="1"/>
      <c r="R12221" s="1"/>
      <c r="S12221" s="1"/>
      <c r="T12221" s="1"/>
      <c r="U12221" s="1"/>
      <c r="V12221" s="1"/>
    </row>
    <row r="12222" spans="2:22" ht="11.25" x14ac:dyDescent="0.25"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Q12222" s="1"/>
      <c r="R12222" s="1"/>
      <c r="S12222" s="1"/>
      <c r="T12222" s="1"/>
      <c r="U12222" s="1"/>
      <c r="V12222" s="1"/>
    </row>
    <row r="12223" spans="2:22" ht="11.25" x14ac:dyDescent="0.25"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Q12223" s="1"/>
      <c r="R12223" s="1"/>
      <c r="S12223" s="1"/>
      <c r="T12223" s="1"/>
      <c r="U12223" s="1"/>
      <c r="V12223" s="1"/>
    </row>
    <row r="12224" spans="2:22" ht="11.25" x14ac:dyDescent="0.25"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Q12224" s="1"/>
      <c r="R12224" s="1"/>
      <c r="S12224" s="1"/>
      <c r="T12224" s="1"/>
      <c r="U12224" s="1"/>
      <c r="V12224" s="1"/>
    </row>
    <row r="12225" spans="2:22" ht="11.25" x14ac:dyDescent="0.25"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Q12225" s="1"/>
      <c r="R12225" s="1"/>
      <c r="S12225" s="1"/>
      <c r="T12225" s="1"/>
      <c r="U12225" s="1"/>
      <c r="V12225" s="1"/>
    </row>
    <row r="12226" spans="2:22" ht="11.25" x14ac:dyDescent="0.25"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Q12226" s="1"/>
      <c r="R12226" s="1"/>
      <c r="S12226" s="1"/>
      <c r="T12226" s="1"/>
      <c r="U12226" s="1"/>
      <c r="V12226" s="1"/>
    </row>
    <row r="12227" spans="2:22" ht="11.25" x14ac:dyDescent="0.25"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Q12227" s="1"/>
      <c r="R12227" s="1"/>
      <c r="S12227" s="1"/>
      <c r="T12227" s="1"/>
      <c r="U12227" s="1"/>
      <c r="V12227" s="1"/>
    </row>
    <row r="12228" spans="2:22" ht="11.25" x14ac:dyDescent="0.25"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Q12228" s="1"/>
      <c r="R12228" s="1"/>
      <c r="S12228" s="1"/>
      <c r="T12228" s="1"/>
      <c r="U12228" s="1"/>
      <c r="V12228" s="1"/>
    </row>
    <row r="12229" spans="2:22" ht="11.25" x14ac:dyDescent="0.25"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Q12229" s="1"/>
      <c r="R12229" s="1"/>
      <c r="S12229" s="1"/>
      <c r="T12229" s="1"/>
      <c r="U12229" s="1"/>
      <c r="V12229" s="1"/>
    </row>
    <row r="12230" spans="2:22" ht="11.25" x14ac:dyDescent="0.25"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Q12230" s="1"/>
      <c r="R12230" s="1"/>
      <c r="S12230" s="1"/>
      <c r="T12230" s="1"/>
      <c r="U12230" s="1"/>
      <c r="V12230" s="1"/>
    </row>
    <row r="12231" spans="2:22" ht="11.25" x14ac:dyDescent="0.25"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Q12231" s="1"/>
      <c r="R12231" s="1"/>
      <c r="S12231" s="1"/>
      <c r="T12231" s="1"/>
      <c r="U12231" s="1"/>
      <c r="V12231" s="1"/>
    </row>
    <row r="12232" spans="2:22" ht="11.25" x14ac:dyDescent="0.25"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Q12232" s="1"/>
      <c r="R12232" s="1"/>
      <c r="S12232" s="1"/>
      <c r="T12232" s="1"/>
      <c r="U12232" s="1"/>
      <c r="V12232" s="1"/>
    </row>
    <row r="12233" spans="2:22" ht="11.25" x14ac:dyDescent="0.25"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Q12233" s="1"/>
      <c r="R12233" s="1"/>
      <c r="S12233" s="1"/>
      <c r="T12233" s="1"/>
      <c r="U12233" s="1"/>
      <c r="V12233" s="1"/>
    </row>
    <row r="12234" spans="2:22" ht="11.25" x14ac:dyDescent="0.25"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Q12234" s="1"/>
      <c r="R12234" s="1"/>
      <c r="S12234" s="1"/>
      <c r="T12234" s="1"/>
      <c r="U12234" s="1"/>
      <c r="V12234" s="1"/>
    </row>
    <row r="12235" spans="2:22" ht="11.25" x14ac:dyDescent="0.25"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Q12235" s="1"/>
      <c r="R12235" s="1"/>
      <c r="S12235" s="1"/>
      <c r="T12235" s="1"/>
      <c r="U12235" s="1"/>
      <c r="V12235" s="1"/>
    </row>
    <row r="12236" spans="2:22" ht="11.25" x14ac:dyDescent="0.25"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Q12236" s="1"/>
      <c r="R12236" s="1"/>
      <c r="S12236" s="1"/>
      <c r="T12236" s="1"/>
      <c r="U12236" s="1"/>
      <c r="V12236" s="1"/>
    </row>
    <row r="12237" spans="2:22" ht="11.25" x14ac:dyDescent="0.25"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Q12237" s="1"/>
      <c r="R12237" s="1"/>
      <c r="S12237" s="1"/>
      <c r="T12237" s="1"/>
      <c r="U12237" s="1"/>
      <c r="V12237" s="1"/>
    </row>
    <row r="12238" spans="2:22" ht="11.25" x14ac:dyDescent="0.25"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Q12238" s="1"/>
      <c r="R12238" s="1"/>
      <c r="S12238" s="1"/>
      <c r="T12238" s="1"/>
      <c r="U12238" s="1"/>
      <c r="V12238" s="1"/>
    </row>
    <row r="12239" spans="2:22" ht="11.25" x14ac:dyDescent="0.25"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Q12239" s="1"/>
      <c r="R12239" s="1"/>
      <c r="S12239" s="1"/>
      <c r="T12239" s="1"/>
      <c r="U12239" s="1"/>
      <c r="V12239" s="1"/>
    </row>
    <row r="12240" spans="2:22" ht="11.25" x14ac:dyDescent="0.25"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Q12240" s="1"/>
      <c r="R12240" s="1"/>
      <c r="S12240" s="1"/>
      <c r="T12240" s="1"/>
      <c r="U12240" s="1"/>
      <c r="V12240" s="1"/>
    </row>
    <row r="12241" spans="2:22" ht="11.25" x14ac:dyDescent="0.25"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Q12241" s="1"/>
      <c r="R12241" s="1"/>
      <c r="S12241" s="1"/>
      <c r="T12241" s="1"/>
      <c r="U12241" s="1"/>
      <c r="V12241" s="1"/>
    </row>
    <row r="12242" spans="2:22" ht="11.25" x14ac:dyDescent="0.25"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Q12242" s="1"/>
      <c r="R12242" s="1"/>
      <c r="S12242" s="1"/>
      <c r="T12242" s="1"/>
      <c r="U12242" s="1"/>
      <c r="V12242" s="1"/>
    </row>
    <row r="12243" spans="2:22" ht="11.25" x14ac:dyDescent="0.25"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Q12243" s="1"/>
      <c r="R12243" s="1"/>
      <c r="S12243" s="1"/>
      <c r="T12243" s="1"/>
      <c r="U12243" s="1"/>
      <c r="V12243" s="1"/>
    </row>
    <row r="12244" spans="2:22" ht="11.25" x14ac:dyDescent="0.25"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Q12244" s="1"/>
      <c r="R12244" s="1"/>
      <c r="S12244" s="1"/>
      <c r="T12244" s="1"/>
      <c r="U12244" s="1"/>
      <c r="V12244" s="1"/>
    </row>
    <row r="12245" spans="2:22" ht="11.25" x14ac:dyDescent="0.25"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Q12245" s="1"/>
      <c r="R12245" s="1"/>
      <c r="S12245" s="1"/>
      <c r="T12245" s="1"/>
      <c r="U12245" s="1"/>
      <c r="V12245" s="1"/>
    </row>
    <row r="12246" spans="2:22" ht="11.25" x14ac:dyDescent="0.25"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Q12246" s="1"/>
      <c r="R12246" s="1"/>
      <c r="S12246" s="1"/>
      <c r="T12246" s="1"/>
      <c r="U12246" s="1"/>
      <c r="V12246" s="1"/>
    </row>
    <row r="12247" spans="2:22" ht="11.25" x14ac:dyDescent="0.25"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Q12247" s="1"/>
      <c r="R12247" s="1"/>
      <c r="S12247" s="1"/>
      <c r="T12247" s="1"/>
      <c r="U12247" s="1"/>
      <c r="V12247" s="1"/>
    </row>
    <row r="12248" spans="2:22" ht="11.25" x14ac:dyDescent="0.25"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Q12248" s="1"/>
      <c r="R12248" s="1"/>
      <c r="S12248" s="1"/>
      <c r="T12248" s="1"/>
      <c r="U12248" s="1"/>
      <c r="V12248" s="1"/>
    </row>
    <row r="12249" spans="2:22" ht="11.25" x14ac:dyDescent="0.25"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Q12249" s="1"/>
      <c r="R12249" s="1"/>
      <c r="S12249" s="1"/>
      <c r="T12249" s="1"/>
      <c r="U12249" s="1"/>
      <c r="V12249" s="1"/>
    </row>
    <row r="12250" spans="2:22" ht="11.25" x14ac:dyDescent="0.25"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Q12250" s="1"/>
      <c r="R12250" s="1"/>
      <c r="S12250" s="1"/>
      <c r="T12250" s="1"/>
      <c r="U12250" s="1"/>
      <c r="V12250" s="1"/>
    </row>
    <row r="12251" spans="2:22" ht="11.25" x14ac:dyDescent="0.25"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Q12251" s="1"/>
      <c r="R12251" s="1"/>
      <c r="S12251" s="1"/>
      <c r="T12251" s="1"/>
      <c r="U12251" s="1"/>
      <c r="V12251" s="1"/>
    </row>
    <row r="12252" spans="2:22" ht="11.25" x14ac:dyDescent="0.25"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Q12252" s="1"/>
      <c r="R12252" s="1"/>
      <c r="S12252" s="1"/>
      <c r="T12252" s="1"/>
      <c r="U12252" s="1"/>
      <c r="V12252" s="1"/>
    </row>
    <row r="12253" spans="2:22" ht="11.25" x14ac:dyDescent="0.25"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Q12253" s="1"/>
      <c r="R12253" s="1"/>
      <c r="S12253" s="1"/>
      <c r="T12253" s="1"/>
      <c r="U12253" s="1"/>
      <c r="V12253" s="1"/>
    </row>
    <row r="12254" spans="2:22" ht="11.25" x14ac:dyDescent="0.25"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Q12254" s="1"/>
      <c r="R12254" s="1"/>
      <c r="S12254" s="1"/>
      <c r="T12254" s="1"/>
      <c r="U12254" s="1"/>
      <c r="V12254" s="1"/>
    </row>
    <row r="12255" spans="2:22" ht="11.25" x14ac:dyDescent="0.25"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Q12255" s="1"/>
      <c r="R12255" s="1"/>
      <c r="S12255" s="1"/>
      <c r="T12255" s="1"/>
      <c r="U12255" s="1"/>
      <c r="V12255" s="1"/>
    </row>
    <row r="12256" spans="2:22" ht="11.25" x14ac:dyDescent="0.25"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Q12256" s="1"/>
      <c r="R12256" s="1"/>
      <c r="S12256" s="1"/>
      <c r="T12256" s="1"/>
      <c r="U12256" s="1"/>
      <c r="V12256" s="1"/>
    </row>
    <row r="12257" spans="2:22" ht="11.25" x14ac:dyDescent="0.25"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Q12257" s="1"/>
      <c r="R12257" s="1"/>
      <c r="S12257" s="1"/>
      <c r="T12257" s="1"/>
      <c r="U12257" s="1"/>
      <c r="V12257" s="1"/>
    </row>
    <row r="12258" spans="2:22" ht="11.25" x14ac:dyDescent="0.25"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Q12258" s="1"/>
      <c r="R12258" s="1"/>
      <c r="S12258" s="1"/>
      <c r="T12258" s="1"/>
      <c r="U12258" s="1"/>
      <c r="V12258" s="1"/>
    </row>
    <row r="12259" spans="2:22" ht="11.25" x14ac:dyDescent="0.25"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Q12259" s="1"/>
      <c r="R12259" s="1"/>
      <c r="S12259" s="1"/>
      <c r="T12259" s="1"/>
      <c r="U12259" s="1"/>
      <c r="V12259" s="1"/>
    </row>
    <row r="12260" spans="2:22" ht="11.25" x14ac:dyDescent="0.25"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Q12260" s="1"/>
      <c r="R12260" s="1"/>
      <c r="S12260" s="1"/>
      <c r="T12260" s="1"/>
      <c r="U12260" s="1"/>
      <c r="V12260" s="1"/>
    </row>
    <row r="12261" spans="2:22" ht="11.25" x14ac:dyDescent="0.25"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Q12261" s="1"/>
      <c r="R12261" s="1"/>
      <c r="S12261" s="1"/>
      <c r="T12261" s="1"/>
      <c r="U12261" s="1"/>
      <c r="V12261" s="1"/>
    </row>
    <row r="12262" spans="2:22" ht="11.25" x14ac:dyDescent="0.25"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Q12262" s="1"/>
      <c r="R12262" s="1"/>
      <c r="S12262" s="1"/>
      <c r="T12262" s="1"/>
      <c r="U12262" s="1"/>
      <c r="V12262" s="1"/>
    </row>
    <row r="12263" spans="2:22" ht="11.25" x14ac:dyDescent="0.25"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Q12263" s="1"/>
      <c r="R12263" s="1"/>
      <c r="S12263" s="1"/>
      <c r="T12263" s="1"/>
      <c r="U12263" s="1"/>
      <c r="V12263" s="1"/>
    </row>
    <row r="12264" spans="2:22" ht="11.25" x14ac:dyDescent="0.25"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Q12264" s="1"/>
      <c r="R12264" s="1"/>
      <c r="S12264" s="1"/>
      <c r="T12264" s="1"/>
      <c r="U12264" s="1"/>
      <c r="V12264" s="1"/>
    </row>
    <row r="12265" spans="2:22" ht="11.25" x14ac:dyDescent="0.25"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Q12265" s="1"/>
      <c r="R12265" s="1"/>
      <c r="S12265" s="1"/>
      <c r="T12265" s="1"/>
      <c r="U12265" s="1"/>
      <c r="V12265" s="1"/>
    </row>
    <row r="12266" spans="2:22" ht="11.25" x14ac:dyDescent="0.25"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Q12266" s="1"/>
      <c r="R12266" s="1"/>
      <c r="S12266" s="1"/>
      <c r="T12266" s="1"/>
      <c r="U12266" s="1"/>
      <c r="V12266" s="1"/>
    </row>
    <row r="12267" spans="2:22" ht="11.25" x14ac:dyDescent="0.25"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Q12267" s="1"/>
      <c r="R12267" s="1"/>
      <c r="S12267" s="1"/>
      <c r="T12267" s="1"/>
      <c r="U12267" s="1"/>
      <c r="V12267" s="1"/>
    </row>
    <row r="12268" spans="2:22" ht="11.25" x14ac:dyDescent="0.25"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Q12268" s="1"/>
      <c r="R12268" s="1"/>
      <c r="S12268" s="1"/>
      <c r="T12268" s="1"/>
      <c r="U12268" s="1"/>
      <c r="V12268" s="1"/>
    </row>
    <row r="12269" spans="2:22" ht="11.25" x14ac:dyDescent="0.25"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Q12269" s="1"/>
      <c r="R12269" s="1"/>
      <c r="S12269" s="1"/>
      <c r="T12269" s="1"/>
      <c r="U12269" s="1"/>
      <c r="V12269" s="1"/>
    </row>
    <row r="12270" spans="2:22" ht="11.25" x14ac:dyDescent="0.25"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Q12270" s="1"/>
      <c r="R12270" s="1"/>
      <c r="S12270" s="1"/>
      <c r="T12270" s="1"/>
      <c r="U12270" s="1"/>
      <c r="V12270" s="1"/>
    </row>
    <row r="12271" spans="2:22" ht="11.25" x14ac:dyDescent="0.25"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Q12271" s="1"/>
      <c r="R12271" s="1"/>
      <c r="S12271" s="1"/>
      <c r="T12271" s="1"/>
      <c r="U12271" s="1"/>
      <c r="V12271" s="1"/>
    </row>
    <row r="12272" spans="2:22" ht="11.25" x14ac:dyDescent="0.25"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Q12272" s="1"/>
      <c r="R12272" s="1"/>
      <c r="S12272" s="1"/>
      <c r="T12272" s="1"/>
      <c r="U12272" s="1"/>
      <c r="V12272" s="1"/>
    </row>
    <row r="12273" spans="2:22" ht="11.25" x14ac:dyDescent="0.25"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Q12273" s="1"/>
      <c r="R12273" s="1"/>
      <c r="S12273" s="1"/>
      <c r="T12273" s="1"/>
      <c r="U12273" s="1"/>
      <c r="V12273" s="1"/>
    </row>
    <row r="12274" spans="2:22" ht="11.25" x14ac:dyDescent="0.25"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Q12274" s="1"/>
      <c r="R12274" s="1"/>
      <c r="S12274" s="1"/>
      <c r="T12274" s="1"/>
      <c r="U12274" s="1"/>
      <c r="V12274" s="1"/>
    </row>
    <row r="12275" spans="2:22" ht="11.25" x14ac:dyDescent="0.25"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Q12275" s="1"/>
      <c r="R12275" s="1"/>
      <c r="S12275" s="1"/>
      <c r="T12275" s="1"/>
      <c r="U12275" s="1"/>
      <c r="V12275" s="1"/>
    </row>
    <row r="12276" spans="2:22" ht="11.25" x14ac:dyDescent="0.25"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Q12276" s="1"/>
      <c r="R12276" s="1"/>
      <c r="S12276" s="1"/>
      <c r="T12276" s="1"/>
      <c r="U12276" s="1"/>
      <c r="V12276" s="1"/>
    </row>
    <row r="12277" spans="2:22" ht="11.25" x14ac:dyDescent="0.25"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Q12277" s="1"/>
      <c r="R12277" s="1"/>
      <c r="S12277" s="1"/>
      <c r="T12277" s="1"/>
      <c r="U12277" s="1"/>
      <c r="V12277" s="1"/>
    </row>
    <row r="12278" spans="2:22" ht="11.25" x14ac:dyDescent="0.25"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Q12278" s="1"/>
      <c r="R12278" s="1"/>
      <c r="S12278" s="1"/>
      <c r="T12278" s="1"/>
      <c r="U12278" s="1"/>
      <c r="V12278" s="1"/>
    </row>
    <row r="12279" spans="2:22" ht="11.25" x14ac:dyDescent="0.25"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Q12279" s="1"/>
      <c r="R12279" s="1"/>
      <c r="S12279" s="1"/>
      <c r="T12279" s="1"/>
      <c r="U12279" s="1"/>
      <c r="V12279" s="1"/>
    </row>
    <row r="12280" spans="2:22" ht="11.25" x14ac:dyDescent="0.25"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Q12280" s="1"/>
      <c r="R12280" s="1"/>
      <c r="S12280" s="1"/>
      <c r="T12280" s="1"/>
      <c r="U12280" s="1"/>
      <c r="V12280" s="1"/>
    </row>
    <row r="12281" spans="2:22" ht="11.25" x14ac:dyDescent="0.25"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Q12281" s="1"/>
      <c r="R12281" s="1"/>
      <c r="S12281" s="1"/>
      <c r="T12281" s="1"/>
      <c r="U12281" s="1"/>
      <c r="V12281" s="1"/>
    </row>
    <row r="12282" spans="2:22" ht="11.25" x14ac:dyDescent="0.25"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Q12282" s="1"/>
      <c r="R12282" s="1"/>
      <c r="S12282" s="1"/>
      <c r="T12282" s="1"/>
      <c r="U12282" s="1"/>
      <c r="V12282" s="1"/>
    </row>
    <row r="12283" spans="2:22" ht="11.25" x14ac:dyDescent="0.25"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Q12283" s="1"/>
      <c r="R12283" s="1"/>
      <c r="S12283" s="1"/>
      <c r="T12283" s="1"/>
      <c r="U12283" s="1"/>
      <c r="V12283" s="1"/>
    </row>
    <row r="12284" spans="2:22" ht="11.25" x14ac:dyDescent="0.25"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Q12284" s="1"/>
      <c r="R12284" s="1"/>
      <c r="S12284" s="1"/>
      <c r="T12284" s="1"/>
      <c r="U12284" s="1"/>
      <c r="V12284" s="1"/>
    </row>
    <row r="12285" spans="2:22" ht="11.25" x14ac:dyDescent="0.25"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Q12285" s="1"/>
      <c r="R12285" s="1"/>
      <c r="S12285" s="1"/>
      <c r="T12285" s="1"/>
      <c r="U12285" s="1"/>
      <c r="V12285" s="1"/>
    </row>
    <row r="12286" spans="2:22" ht="11.25" x14ac:dyDescent="0.25"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Q12286" s="1"/>
      <c r="R12286" s="1"/>
      <c r="S12286" s="1"/>
      <c r="T12286" s="1"/>
      <c r="U12286" s="1"/>
      <c r="V12286" s="1"/>
    </row>
    <row r="12287" spans="2:22" ht="11.25" x14ac:dyDescent="0.25"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Q12287" s="1"/>
      <c r="R12287" s="1"/>
      <c r="S12287" s="1"/>
      <c r="T12287" s="1"/>
      <c r="U12287" s="1"/>
      <c r="V12287" s="1"/>
    </row>
    <row r="12288" spans="2:22" ht="11.25" x14ac:dyDescent="0.25"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Q12288" s="1"/>
      <c r="R12288" s="1"/>
      <c r="S12288" s="1"/>
      <c r="T12288" s="1"/>
      <c r="U12288" s="1"/>
      <c r="V12288" s="1"/>
    </row>
    <row r="12289" spans="2:22" ht="11.25" x14ac:dyDescent="0.25"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Q12289" s="1"/>
      <c r="R12289" s="1"/>
      <c r="S12289" s="1"/>
      <c r="T12289" s="1"/>
      <c r="U12289" s="1"/>
      <c r="V12289" s="1"/>
    </row>
    <row r="12290" spans="2:22" ht="11.25" x14ac:dyDescent="0.25"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Q12290" s="1"/>
      <c r="R12290" s="1"/>
      <c r="S12290" s="1"/>
      <c r="T12290" s="1"/>
      <c r="U12290" s="1"/>
      <c r="V12290" s="1"/>
    </row>
    <row r="12291" spans="2:22" ht="11.25" x14ac:dyDescent="0.25"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Q12291" s="1"/>
      <c r="R12291" s="1"/>
      <c r="S12291" s="1"/>
      <c r="T12291" s="1"/>
      <c r="U12291" s="1"/>
      <c r="V12291" s="1"/>
    </row>
    <row r="12292" spans="2:22" ht="11.25" x14ac:dyDescent="0.25"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Q12292" s="1"/>
      <c r="R12292" s="1"/>
      <c r="S12292" s="1"/>
      <c r="T12292" s="1"/>
      <c r="U12292" s="1"/>
      <c r="V12292" s="1"/>
    </row>
    <row r="12293" spans="2:22" ht="11.25" x14ac:dyDescent="0.25"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Q12293" s="1"/>
      <c r="R12293" s="1"/>
      <c r="S12293" s="1"/>
      <c r="T12293" s="1"/>
      <c r="U12293" s="1"/>
      <c r="V12293" s="1"/>
    </row>
    <row r="12294" spans="2:22" ht="11.25" x14ac:dyDescent="0.25"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Q12294" s="1"/>
      <c r="R12294" s="1"/>
      <c r="S12294" s="1"/>
      <c r="T12294" s="1"/>
      <c r="U12294" s="1"/>
      <c r="V12294" s="1"/>
    </row>
    <row r="12295" spans="2:22" ht="11.25" x14ac:dyDescent="0.25"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Q12295" s="1"/>
      <c r="R12295" s="1"/>
      <c r="S12295" s="1"/>
      <c r="T12295" s="1"/>
      <c r="U12295" s="1"/>
      <c r="V12295" s="1"/>
    </row>
    <row r="12296" spans="2:22" ht="11.25" x14ac:dyDescent="0.25"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Q12296" s="1"/>
      <c r="R12296" s="1"/>
      <c r="S12296" s="1"/>
      <c r="T12296" s="1"/>
      <c r="U12296" s="1"/>
      <c r="V12296" s="1"/>
    </row>
    <row r="12297" spans="2:22" ht="11.25" x14ac:dyDescent="0.25"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Q12297" s="1"/>
      <c r="R12297" s="1"/>
      <c r="S12297" s="1"/>
      <c r="T12297" s="1"/>
      <c r="U12297" s="1"/>
      <c r="V12297" s="1"/>
    </row>
    <row r="12298" spans="2:22" ht="11.25" x14ac:dyDescent="0.25"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Q12298" s="1"/>
      <c r="R12298" s="1"/>
      <c r="S12298" s="1"/>
      <c r="T12298" s="1"/>
      <c r="U12298" s="1"/>
      <c r="V12298" s="1"/>
    </row>
    <row r="12299" spans="2:22" ht="11.25" x14ac:dyDescent="0.25"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Q12299" s="1"/>
      <c r="R12299" s="1"/>
      <c r="S12299" s="1"/>
      <c r="T12299" s="1"/>
      <c r="U12299" s="1"/>
      <c r="V12299" s="1"/>
    </row>
    <row r="12300" spans="2:22" ht="11.25" x14ac:dyDescent="0.25"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Q12300" s="1"/>
      <c r="R12300" s="1"/>
      <c r="S12300" s="1"/>
      <c r="T12300" s="1"/>
      <c r="U12300" s="1"/>
      <c r="V12300" s="1"/>
    </row>
    <row r="12301" spans="2:22" ht="11.25" x14ac:dyDescent="0.25"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Q12301" s="1"/>
      <c r="R12301" s="1"/>
      <c r="S12301" s="1"/>
      <c r="T12301" s="1"/>
      <c r="U12301" s="1"/>
      <c r="V12301" s="1"/>
    </row>
    <row r="12302" spans="2:22" ht="11.25" x14ac:dyDescent="0.25"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Q12302" s="1"/>
      <c r="R12302" s="1"/>
      <c r="S12302" s="1"/>
      <c r="T12302" s="1"/>
      <c r="U12302" s="1"/>
      <c r="V12302" s="1"/>
    </row>
    <row r="12303" spans="2:22" ht="11.25" x14ac:dyDescent="0.25"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Q12303" s="1"/>
      <c r="R12303" s="1"/>
      <c r="S12303" s="1"/>
      <c r="T12303" s="1"/>
      <c r="U12303" s="1"/>
      <c r="V12303" s="1"/>
    </row>
    <row r="12304" spans="2:22" ht="11.25" x14ac:dyDescent="0.25"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Q12304" s="1"/>
      <c r="R12304" s="1"/>
      <c r="S12304" s="1"/>
      <c r="T12304" s="1"/>
      <c r="U12304" s="1"/>
      <c r="V12304" s="1"/>
    </row>
    <row r="12305" spans="2:22" ht="11.25" x14ac:dyDescent="0.25"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Q12305" s="1"/>
      <c r="R12305" s="1"/>
      <c r="S12305" s="1"/>
      <c r="T12305" s="1"/>
      <c r="U12305" s="1"/>
      <c r="V12305" s="1"/>
    </row>
    <row r="12306" spans="2:22" ht="11.25" x14ac:dyDescent="0.25"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Q12306" s="1"/>
      <c r="R12306" s="1"/>
      <c r="S12306" s="1"/>
      <c r="T12306" s="1"/>
      <c r="U12306" s="1"/>
      <c r="V12306" s="1"/>
    </row>
    <row r="12307" spans="2:22" ht="11.25" x14ac:dyDescent="0.25"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Q12307" s="1"/>
      <c r="R12307" s="1"/>
      <c r="S12307" s="1"/>
      <c r="T12307" s="1"/>
      <c r="U12307" s="1"/>
      <c r="V12307" s="1"/>
    </row>
    <row r="12308" spans="2:22" ht="11.25" x14ac:dyDescent="0.25"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Q12308" s="1"/>
      <c r="R12308" s="1"/>
      <c r="S12308" s="1"/>
      <c r="T12308" s="1"/>
      <c r="U12308" s="1"/>
      <c r="V12308" s="1"/>
    </row>
    <row r="12309" spans="2:22" ht="11.25" x14ac:dyDescent="0.25"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Q12309" s="1"/>
      <c r="R12309" s="1"/>
      <c r="S12309" s="1"/>
      <c r="T12309" s="1"/>
      <c r="U12309" s="1"/>
      <c r="V12309" s="1"/>
    </row>
    <row r="12310" spans="2:22" ht="11.25" x14ac:dyDescent="0.25"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Q12310" s="1"/>
      <c r="R12310" s="1"/>
      <c r="S12310" s="1"/>
      <c r="T12310" s="1"/>
      <c r="U12310" s="1"/>
      <c r="V12310" s="1"/>
    </row>
    <row r="12311" spans="2:22" ht="11.25" x14ac:dyDescent="0.25"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Q12311" s="1"/>
      <c r="R12311" s="1"/>
      <c r="S12311" s="1"/>
      <c r="T12311" s="1"/>
      <c r="U12311" s="1"/>
      <c r="V12311" s="1"/>
    </row>
    <row r="12312" spans="2:22" ht="11.25" x14ac:dyDescent="0.25"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Q12312" s="1"/>
      <c r="R12312" s="1"/>
      <c r="S12312" s="1"/>
      <c r="T12312" s="1"/>
      <c r="U12312" s="1"/>
      <c r="V12312" s="1"/>
    </row>
    <row r="12313" spans="2:22" ht="11.25" x14ac:dyDescent="0.25"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Q12313" s="1"/>
      <c r="R12313" s="1"/>
      <c r="S12313" s="1"/>
      <c r="T12313" s="1"/>
      <c r="U12313" s="1"/>
      <c r="V12313" s="1"/>
    </row>
    <row r="12314" spans="2:22" ht="11.25" x14ac:dyDescent="0.25"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Q12314" s="1"/>
      <c r="R12314" s="1"/>
      <c r="S12314" s="1"/>
      <c r="T12314" s="1"/>
      <c r="U12314" s="1"/>
      <c r="V12314" s="1"/>
    </row>
    <row r="12315" spans="2:22" ht="11.25" x14ac:dyDescent="0.25"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Q12315" s="1"/>
      <c r="R12315" s="1"/>
      <c r="S12315" s="1"/>
      <c r="T12315" s="1"/>
      <c r="U12315" s="1"/>
      <c r="V12315" s="1"/>
    </row>
    <row r="12316" spans="2:22" ht="11.25" x14ac:dyDescent="0.25"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Q12316" s="1"/>
      <c r="R12316" s="1"/>
      <c r="S12316" s="1"/>
      <c r="T12316" s="1"/>
      <c r="U12316" s="1"/>
      <c r="V12316" s="1"/>
    </row>
    <row r="12317" spans="2:22" ht="11.25" x14ac:dyDescent="0.25"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Q12317" s="1"/>
      <c r="R12317" s="1"/>
      <c r="S12317" s="1"/>
      <c r="T12317" s="1"/>
      <c r="U12317" s="1"/>
      <c r="V12317" s="1"/>
    </row>
    <row r="12318" spans="2:22" ht="11.25" x14ac:dyDescent="0.25"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Q12318" s="1"/>
      <c r="R12318" s="1"/>
      <c r="S12318" s="1"/>
      <c r="T12318" s="1"/>
      <c r="U12318" s="1"/>
      <c r="V12318" s="1"/>
    </row>
    <row r="12319" spans="2:22" ht="11.25" x14ac:dyDescent="0.25"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Q12319" s="1"/>
      <c r="R12319" s="1"/>
      <c r="S12319" s="1"/>
      <c r="T12319" s="1"/>
      <c r="U12319" s="1"/>
      <c r="V12319" s="1"/>
    </row>
    <row r="12320" spans="2:22" ht="11.25" x14ac:dyDescent="0.25"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Q12320" s="1"/>
      <c r="R12320" s="1"/>
      <c r="S12320" s="1"/>
      <c r="T12320" s="1"/>
      <c r="U12320" s="1"/>
      <c r="V12320" s="1"/>
    </row>
    <row r="12321" spans="2:22" ht="11.25" x14ac:dyDescent="0.25"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Q12321" s="1"/>
      <c r="R12321" s="1"/>
      <c r="S12321" s="1"/>
      <c r="T12321" s="1"/>
      <c r="U12321" s="1"/>
      <c r="V12321" s="1"/>
    </row>
    <row r="12322" spans="2:22" ht="11.25" x14ac:dyDescent="0.25"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Q12322" s="1"/>
      <c r="R12322" s="1"/>
      <c r="S12322" s="1"/>
      <c r="T12322" s="1"/>
      <c r="U12322" s="1"/>
      <c r="V12322" s="1"/>
    </row>
    <row r="12323" spans="2:22" ht="11.25" x14ac:dyDescent="0.25"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Q12323" s="1"/>
      <c r="R12323" s="1"/>
      <c r="S12323" s="1"/>
      <c r="T12323" s="1"/>
      <c r="U12323" s="1"/>
      <c r="V12323" s="1"/>
    </row>
    <row r="12324" spans="2:22" ht="11.25" x14ac:dyDescent="0.25"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Q12324" s="1"/>
      <c r="R12324" s="1"/>
      <c r="S12324" s="1"/>
      <c r="T12324" s="1"/>
      <c r="U12324" s="1"/>
      <c r="V12324" s="1"/>
    </row>
    <row r="12325" spans="2:22" ht="11.25" x14ac:dyDescent="0.25"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Q12325" s="1"/>
      <c r="R12325" s="1"/>
      <c r="S12325" s="1"/>
      <c r="T12325" s="1"/>
      <c r="U12325" s="1"/>
      <c r="V12325" s="1"/>
    </row>
    <row r="12326" spans="2:22" ht="11.25" x14ac:dyDescent="0.25"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Q12326" s="1"/>
      <c r="R12326" s="1"/>
      <c r="S12326" s="1"/>
      <c r="T12326" s="1"/>
      <c r="U12326" s="1"/>
      <c r="V12326" s="1"/>
    </row>
    <row r="12327" spans="2:22" ht="11.25" x14ac:dyDescent="0.25"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Q12327" s="1"/>
      <c r="R12327" s="1"/>
      <c r="S12327" s="1"/>
      <c r="T12327" s="1"/>
      <c r="U12327" s="1"/>
      <c r="V12327" s="1"/>
    </row>
    <row r="12328" spans="2:22" ht="11.25" x14ac:dyDescent="0.25"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Q12328" s="1"/>
      <c r="R12328" s="1"/>
      <c r="S12328" s="1"/>
      <c r="T12328" s="1"/>
      <c r="U12328" s="1"/>
      <c r="V12328" s="1"/>
    </row>
    <row r="12329" spans="2:22" ht="11.25" x14ac:dyDescent="0.25"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Q12329" s="1"/>
      <c r="R12329" s="1"/>
      <c r="S12329" s="1"/>
      <c r="T12329" s="1"/>
      <c r="U12329" s="1"/>
      <c r="V12329" s="1"/>
    </row>
    <row r="12330" spans="2:22" ht="11.25" x14ac:dyDescent="0.25"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Q12330" s="1"/>
      <c r="R12330" s="1"/>
      <c r="S12330" s="1"/>
      <c r="T12330" s="1"/>
      <c r="U12330" s="1"/>
      <c r="V12330" s="1"/>
    </row>
    <row r="12331" spans="2:22" ht="11.25" x14ac:dyDescent="0.25"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Q12331" s="1"/>
      <c r="R12331" s="1"/>
      <c r="S12331" s="1"/>
      <c r="T12331" s="1"/>
      <c r="U12331" s="1"/>
      <c r="V12331" s="1"/>
    </row>
    <row r="12332" spans="2:22" ht="11.25" x14ac:dyDescent="0.25"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Q12332" s="1"/>
      <c r="R12332" s="1"/>
      <c r="S12332" s="1"/>
      <c r="T12332" s="1"/>
      <c r="U12332" s="1"/>
      <c r="V12332" s="1"/>
    </row>
    <row r="12333" spans="2:22" ht="11.25" x14ac:dyDescent="0.25"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Q12333" s="1"/>
      <c r="R12333" s="1"/>
      <c r="S12333" s="1"/>
      <c r="T12333" s="1"/>
      <c r="U12333" s="1"/>
      <c r="V12333" s="1"/>
    </row>
    <row r="12334" spans="2:22" ht="11.25" x14ac:dyDescent="0.25"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Q12334" s="1"/>
      <c r="R12334" s="1"/>
      <c r="S12334" s="1"/>
      <c r="T12334" s="1"/>
      <c r="U12334" s="1"/>
      <c r="V12334" s="1"/>
    </row>
    <row r="12335" spans="2:22" ht="11.25" x14ac:dyDescent="0.25"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Q12335" s="1"/>
      <c r="R12335" s="1"/>
      <c r="S12335" s="1"/>
      <c r="T12335" s="1"/>
      <c r="U12335" s="1"/>
      <c r="V12335" s="1"/>
    </row>
    <row r="12336" spans="2:22" ht="11.25" x14ac:dyDescent="0.25"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Q12336" s="1"/>
      <c r="R12336" s="1"/>
      <c r="S12336" s="1"/>
      <c r="T12336" s="1"/>
      <c r="U12336" s="1"/>
      <c r="V12336" s="1"/>
    </row>
    <row r="12337" spans="2:22" ht="11.25" x14ac:dyDescent="0.25"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Q12337" s="1"/>
      <c r="R12337" s="1"/>
      <c r="S12337" s="1"/>
      <c r="T12337" s="1"/>
      <c r="U12337" s="1"/>
      <c r="V12337" s="1"/>
    </row>
    <row r="12338" spans="2:22" ht="11.25" x14ac:dyDescent="0.25"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Q12338" s="1"/>
      <c r="R12338" s="1"/>
      <c r="S12338" s="1"/>
      <c r="T12338" s="1"/>
      <c r="U12338" s="1"/>
      <c r="V12338" s="1"/>
    </row>
    <row r="12339" spans="2:22" ht="11.25" x14ac:dyDescent="0.25"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Q12339" s="1"/>
      <c r="R12339" s="1"/>
      <c r="S12339" s="1"/>
      <c r="T12339" s="1"/>
      <c r="U12339" s="1"/>
      <c r="V12339" s="1"/>
    </row>
    <row r="12340" spans="2:22" ht="11.25" x14ac:dyDescent="0.25"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Q12340" s="1"/>
      <c r="R12340" s="1"/>
      <c r="S12340" s="1"/>
      <c r="T12340" s="1"/>
      <c r="U12340" s="1"/>
      <c r="V12340" s="1"/>
    </row>
    <row r="12341" spans="2:22" ht="11.25" x14ac:dyDescent="0.25"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Q12341" s="1"/>
      <c r="R12341" s="1"/>
      <c r="S12341" s="1"/>
      <c r="T12341" s="1"/>
      <c r="U12341" s="1"/>
      <c r="V12341" s="1"/>
    </row>
    <row r="12342" spans="2:22" ht="11.25" x14ac:dyDescent="0.25"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Q12342" s="1"/>
      <c r="R12342" s="1"/>
      <c r="S12342" s="1"/>
      <c r="T12342" s="1"/>
      <c r="U12342" s="1"/>
      <c r="V12342" s="1"/>
    </row>
    <row r="12343" spans="2:22" ht="11.25" x14ac:dyDescent="0.25"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Q12343" s="1"/>
      <c r="R12343" s="1"/>
      <c r="S12343" s="1"/>
      <c r="T12343" s="1"/>
      <c r="U12343" s="1"/>
      <c r="V12343" s="1"/>
    </row>
    <row r="12344" spans="2:22" ht="11.25" x14ac:dyDescent="0.25"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Q12344" s="1"/>
      <c r="R12344" s="1"/>
      <c r="S12344" s="1"/>
      <c r="T12344" s="1"/>
      <c r="U12344" s="1"/>
      <c r="V12344" s="1"/>
    </row>
    <row r="12345" spans="2:22" ht="11.25" x14ac:dyDescent="0.25"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Q12345" s="1"/>
      <c r="R12345" s="1"/>
      <c r="S12345" s="1"/>
      <c r="T12345" s="1"/>
      <c r="U12345" s="1"/>
      <c r="V12345" s="1"/>
    </row>
    <row r="12346" spans="2:22" ht="11.25" x14ac:dyDescent="0.25"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Q12346" s="1"/>
      <c r="R12346" s="1"/>
      <c r="S12346" s="1"/>
      <c r="T12346" s="1"/>
      <c r="U12346" s="1"/>
      <c r="V12346" s="1"/>
    </row>
    <row r="12347" spans="2:22" ht="11.25" x14ac:dyDescent="0.25"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Q12347" s="1"/>
      <c r="R12347" s="1"/>
      <c r="S12347" s="1"/>
      <c r="T12347" s="1"/>
      <c r="U12347" s="1"/>
      <c r="V12347" s="1"/>
    </row>
    <row r="12348" spans="2:22" ht="11.25" x14ac:dyDescent="0.25"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Q12348" s="1"/>
      <c r="R12348" s="1"/>
      <c r="S12348" s="1"/>
      <c r="T12348" s="1"/>
      <c r="U12348" s="1"/>
      <c r="V12348" s="1"/>
    </row>
    <row r="12349" spans="2:22" ht="11.25" x14ac:dyDescent="0.25"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Q12349" s="1"/>
      <c r="R12349" s="1"/>
      <c r="S12349" s="1"/>
      <c r="T12349" s="1"/>
      <c r="U12349" s="1"/>
      <c r="V12349" s="1"/>
    </row>
    <row r="12350" spans="2:22" ht="11.25" x14ac:dyDescent="0.25"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Q12350" s="1"/>
      <c r="R12350" s="1"/>
      <c r="S12350" s="1"/>
      <c r="T12350" s="1"/>
      <c r="U12350" s="1"/>
      <c r="V12350" s="1"/>
    </row>
    <row r="12351" spans="2:22" ht="11.25" x14ac:dyDescent="0.25"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Q12351" s="1"/>
      <c r="R12351" s="1"/>
      <c r="S12351" s="1"/>
      <c r="T12351" s="1"/>
      <c r="U12351" s="1"/>
      <c r="V12351" s="1"/>
    </row>
    <row r="12352" spans="2:22" ht="11.25" x14ac:dyDescent="0.25"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Q12352" s="1"/>
      <c r="R12352" s="1"/>
      <c r="S12352" s="1"/>
      <c r="T12352" s="1"/>
      <c r="U12352" s="1"/>
      <c r="V12352" s="1"/>
    </row>
    <row r="12353" spans="2:22" ht="11.25" x14ac:dyDescent="0.25"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Q12353" s="1"/>
      <c r="R12353" s="1"/>
      <c r="S12353" s="1"/>
      <c r="T12353" s="1"/>
      <c r="U12353" s="1"/>
      <c r="V12353" s="1"/>
    </row>
    <row r="12354" spans="2:22" ht="11.25" x14ac:dyDescent="0.25"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Q12354" s="1"/>
      <c r="R12354" s="1"/>
      <c r="S12354" s="1"/>
      <c r="T12354" s="1"/>
      <c r="U12354" s="1"/>
      <c r="V12354" s="1"/>
    </row>
    <row r="12355" spans="2:22" ht="11.25" x14ac:dyDescent="0.25"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Q12355" s="1"/>
      <c r="R12355" s="1"/>
      <c r="S12355" s="1"/>
      <c r="T12355" s="1"/>
      <c r="U12355" s="1"/>
      <c r="V12355" s="1"/>
    </row>
    <row r="12356" spans="2:22" ht="11.25" x14ac:dyDescent="0.25"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Q12356" s="1"/>
      <c r="R12356" s="1"/>
      <c r="S12356" s="1"/>
      <c r="T12356" s="1"/>
      <c r="U12356" s="1"/>
      <c r="V12356" s="1"/>
    </row>
    <row r="12357" spans="2:22" ht="11.25" x14ac:dyDescent="0.25"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Q12357" s="1"/>
      <c r="R12357" s="1"/>
      <c r="S12357" s="1"/>
      <c r="T12357" s="1"/>
      <c r="U12357" s="1"/>
      <c r="V12357" s="1"/>
    </row>
    <row r="12358" spans="2:22" ht="11.25" x14ac:dyDescent="0.25"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Q12358" s="1"/>
      <c r="R12358" s="1"/>
      <c r="S12358" s="1"/>
      <c r="T12358" s="1"/>
      <c r="U12358" s="1"/>
      <c r="V12358" s="1"/>
    </row>
    <row r="12359" spans="2:22" ht="11.25" x14ac:dyDescent="0.25"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Q12359" s="1"/>
      <c r="R12359" s="1"/>
      <c r="S12359" s="1"/>
      <c r="T12359" s="1"/>
      <c r="U12359" s="1"/>
      <c r="V12359" s="1"/>
    </row>
    <row r="12360" spans="2:22" ht="11.25" x14ac:dyDescent="0.25"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Q12360" s="1"/>
      <c r="R12360" s="1"/>
      <c r="S12360" s="1"/>
      <c r="T12360" s="1"/>
      <c r="U12360" s="1"/>
      <c r="V12360" s="1"/>
    </row>
    <row r="12361" spans="2:22" ht="11.25" x14ac:dyDescent="0.25"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Q12361" s="1"/>
      <c r="R12361" s="1"/>
      <c r="S12361" s="1"/>
      <c r="T12361" s="1"/>
      <c r="U12361" s="1"/>
      <c r="V12361" s="1"/>
    </row>
    <row r="12362" spans="2:22" ht="11.25" x14ac:dyDescent="0.25"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Q12362" s="1"/>
      <c r="R12362" s="1"/>
      <c r="S12362" s="1"/>
      <c r="T12362" s="1"/>
      <c r="U12362" s="1"/>
      <c r="V12362" s="1"/>
    </row>
    <row r="12363" spans="2:22" ht="11.25" x14ac:dyDescent="0.25"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Q12363" s="1"/>
      <c r="R12363" s="1"/>
      <c r="S12363" s="1"/>
      <c r="T12363" s="1"/>
      <c r="U12363" s="1"/>
      <c r="V12363" s="1"/>
    </row>
    <row r="12364" spans="2:22" ht="11.25" x14ac:dyDescent="0.25"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Q12364" s="1"/>
      <c r="R12364" s="1"/>
      <c r="S12364" s="1"/>
      <c r="T12364" s="1"/>
      <c r="U12364" s="1"/>
      <c r="V12364" s="1"/>
    </row>
    <row r="12365" spans="2:22" ht="11.25" x14ac:dyDescent="0.25"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Q12365" s="1"/>
      <c r="R12365" s="1"/>
      <c r="S12365" s="1"/>
      <c r="T12365" s="1"/>
      <c r="U12365" s="1"/>
      <c r="V12365" s="1"/>
    </row>
    <row r="12366" spans="2:22" ht="11.25" x14ac:dyDescent="0.25"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Q12366" s="1"/>
      <c r="R12366" s="1"/>
      <c r="S12366" s="1"/>
      <c r="T12366" s="1"/>
      <c r="U12366" s="1"/>
      <c r="V12366" s="1"/>
    </row>
    <row r="12367" spans="2:22" ht="11.25" x14ac:dyDescent="0.25"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Q12367" s="1"/>
      <c r="R12367" s="1"/>
      <c r="S12367" s="1"/>
      <c r="T12367" s="1"/>
      <c r="U12367" s="1"/>
      <c r="V12367" s="1"/>
    </row>
    <row r="12368" spans="2:22" ht="11.25" x14ac:dyDescent="0.25"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Q12368" s="1"/>
      <c r="R12368" s="1"/>
      <c r="S12368" s="1"/>
      <c r="T12368" s="1"/>
      <c r="U12368" s="1"/>
      <c r="V12368" s="1"/>
    </row>
    <row r="12369" spans="2:22" ht="11.25" x14ac:dyDescent="0.25"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Q12369" s="1"/>
      <c r="R12369" s="1"/>
      <c r="S12369" s="1"/>
      <c r="T12369" s="1"/>
      <c r="U12369" s="1"/>
      <c r="V12369" s="1"/>
    </row>
    <row r="12370" spans="2:22" ht="11.25" x14ac:dyDescent="0.25"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Q12370" s="1"/>
      <c r="R12370" s="1"/>
      <c r="S12370" s="1"/>
      <c r="T12370" s="1"/>
      <c r="U12370" s="1"/>
      <c r="V12370" s="1"/>
    </row>
    <row r="12371" spans="2:22" ht="11.25" x14ac:dyDescent="0.25"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Q12371" s="1"/>
      <c r="R12371" s="1"/>
      <c r="S12371" s="1"/>
      <c r="T12371" s="1"/>
      <c r="U12371" s="1"/>
      <c r="V12371" s="1"/>
    </row>
    <row r="12372" spans="2:22" ht="11.25" x14ac:dyDescent="0.25"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Q12372" s="1"/>
      <c r="R12372" s="1"/>
      <c r="S12372" s="1"/>
      <c r="T12372" s="1"/>
      <c r="U12372" s="1"/>
      <c r="V12372" s="1"/>
    </row>
    <row r="12373" spans="2:22" ht="11.25" x14ac:dyDescent="0.25"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Q12373" s="1"/>
      <c r="R12373" s="1"/>
      <c r="S12373" s="1"/>
      <c r="T12373" s="1"/>
      <c r="U12373" s="1"/>
      <c r="V12373" s="1"/>
    </row>
    <row r="12374" spans="2:22" ht="11.25" x14ac:dyDescent="0.25"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Q12374" s="1"/>
      <c r="R12374" s="1"/>
      <c r="S12374" s="1"/>
      <c r="T12374" s="1"/>
      <c r="U12374" s="1"/>
      <c r="V12374" s="1"/>
    </row>
    <row r="12375" spans="2:22" ht="11.25" x14ac:dyDescent="0.25"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Q12375" s="1"/>
      <c r="R12375" s="1"/>
      <c r="S12375" s="1"/>
      <c r="T12375" s="1"/>
      <c r="U12375" s="1"/>
      <c r="V12375" s="1"/>
    </row>
    <row r="12376" spans="2:22" ht="11.25" x14ac:dyDescent="0.25"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Q12376" s="1"/>
      <c r="R12376" s="1"/>
      <c r="S12376" s="1"/>
      <c r="T12376" s="1"/>
      <c r="U12376" s="1"/>
      <c r="V12376" s="1"/>
    </row>
    <row r="12377" spans="2:22" ht="11.25" x14ac:dyDescent="0.25"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Q12377" s="1"/>
      <c r="R12377" s="1"/>
      <c r="S12377" s="1"/>
      <c r="T12377" s="1"/>
      <c r="U12377" s="1"/>
      <c r="V12377" s="1"/>
    </row>
    <row r="12378" spans="2:22" ht="11.25" x14ac:dyDescent="0.25"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Q12378" s="1"/>
      <c r="R12378" s="1"/>
      <c r="S12378" s="1"/>
      <c r="T12378" s="1"/>
      <c r="U12378" s="1"/>
      <c r="V12378" s="1"/>
    </row>
    <row r="12379" spans="2:22" ht="11.25" x14ac:dyDescent="0.25"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Q12379" s="1"/>
      <c r="R12379" s="1"/>
      <c r="S12379" s="1"/>
      <c r="T12379" s="1"/>
      <c r="U12379" s="1"/>
      <c r="V12379" s="1"/>
    </row>
    <row r="12380" spans="2:22" ht="11.25" x14ac:dyDescent="0.25"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Q12380" s="1"/>
      <c r="R12380" s="1"/>
      <c r="S12380" s="1"/>
      <c r="T12380" s="1"/>
      <c r="U12380" s="1"/>
      <c r="V12380" s="1"/>
    </row>
    <row r="12381" spans="2:22" ht="11.25" x14ac:dyDescent="0.25"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Q12381" s="1"/>
      <c r="R12381" s="1"/>
      <c r="S12381" s="1"/>
      <c r="T12381" s="1"/>
      <c r="U12381" s="1"/>
      <c r="V12381" s="1"/>
    </row>
    <row r="12382" spans="2:22" ht="11.25" x14ac:dyDescent="0.25"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Q12382" s="1"/>
      <c r="R12382" s="1"/>
      <c r="S12382" s="1"/>
      <c r="T12382" s="1"/>
      <c r="U12382" s="1"/>
      <c r="V12382" s="1"/>
    </row>
    <row r="12383" spans="2:22" ht="11.25" x14ac:dyDescent="0.25"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Q12383" s="1"/>
      <c r="R12383" s="1"/>
      <c r="S12383" s="1"/>
      <c r="T12383" s="1"/>
      <c r="U12383" s="1"/>
      <c r="V12383" s="1"/>
    </row>
    <row r="12384" spans="2:22" ht="11.25" x14ac:dyDescent="0.25"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Q12384" s="1"/>
      <c r="R12384" s="1"/>
      <c r="S12384" s="1"/>
      <c r="T12384" s="1"/>
      <c r="U12384" s="1"/>
      <c r="V12384" s="1"/>
    </row>
    <row r="12385" spans="2:22" ht="11.25" x14ac:dyDescent="0.25"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Q12385" s="1"/>
      <c r="R12385" s="1"/>
      <c r="S12385" s="1"/>
      <c r="T12385" s="1"/>
      <c r="U12385" s="1"/>
      <c r="V12385" s="1"/>
    </row>
    <row r="12386" spans="2:22" ht="11.25" x14ac:dyDescent="0.25"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Q12386" s="1"/>
      <c r="R12386" s="1"/>
      <c r="S12386" s="1"/>
      <c r="T12386" s="1"/>
      <c r="U12386" s="1"/>
      <c r="V12386" s="1"/>
    </row>
    <row r="12387" spans="2:22" ht="11.25" x14ac:dyDescent="0.25"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Q12387" s="1"/>
      <c r="R12387" s="1"/>
      <c r="S12387" s="1"/>
      <c r="T12387" s="1"/>
      <c r="U12387" s="1"/>
      <c r="V12387" s="1"/>
    </row>
    <row r="12388" spans="2:22" ht="11.25" x14ac:dyDescent="0.25"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Q12388" s="1"/>
      <c r="R12388" s="1"/>
      <c r="S12388" s="1"/>
      <c r="T12388" s="1"/>
      <c r="U12388" s="1"/>
      <c r="V12388" s="1"/>
    </row>
    <row r="12389" spans="2:22" ht="11.25" x14ac:dyDescent="0.25"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Q12389" s="1"/>
      <c r="R12389" s="1"/>
      <c r="S12389" s="1"/>
      <c r="T12389" s="1"/>
      <c r="U12389" s="1"/>
      <c r="V12389" s="1"/>
    </row>
    <row r="12390" spans="2:22" ht="11.25" x14ac:dyDescent="0.25"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Q12390" s="1"/>
      <c r="R12390" s="1"/>
      <c r="S12390" s="1"/>
      <c r="T12390" s="1"/>
      <c r="U12390" s="1"/>
      <c r="V12390" s="1"/>
    </row>
    <row r="12391" spans="2:22" ht="11.25" x14ac:dyDescent="0.25"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Q12391" s="1"/>
      <c r="R12391" s="1"/>
      <c r="S12391" s="1"/>
      <c r="T12391" s="1"/>
      <c r="U12391" s="1"/>
      <c r="V12391" s="1"/>
    </row>
    <row r="12392" spans="2:22" ht="11.25" x14ac:dyDescent="0.25"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Q12392" s="1"/>
      <c r="R12392" s="1"/>
      <c r="S12392" s="1"/>
      <c r="T12392" s="1"/>
      <c r="U12392" s="1"/>
      <c r="V12392" s="1"/>
    </row>
    <row r="12393" spans="2:22" ht="11.25" x14ac:dyDescent="0.25"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Q12393" s="1"/>
      <c r="R12393" s="1"/>
      <c r="S12393" s="1"/>
      <c r="T12393" s="1"/>
      <c r="U12393" s="1"/>
      <c r="V12393" s="1"/>
    </row>
    <row r="12394" spans="2:22" ht="11.25" x14ac:dyDescent="0.25"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Q12394" s="1"/>
      <c r="R12394" s="1"/>
      <c r="S12394" s="1"/>
      <c r="T12394" s="1"/>
      <c r="U12394" s="1"/>
      <c r="V12394" s="1"/>
    </row>
    <row r="12395" spans="2:22" ht="11.25" x14ac:dyDescent="0.25"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Q12395" s="1"/>
      <c r="R12395" s="1"/>
      <c r="S12395" s="1"/>
      <c r="T12395" s="1"/>
      <c r="U12395" s="1"/>
      <c r="V12395" s="1"/>
    </row>
    <row r="12396" spans="2:22" ht="11.25" x14ac:dyDescent="0.25"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Q12396" s="1"/>
      <c r="R12396" s="1"/>
      <c r="S12396" s="1"/>
      <c r="T12396" s="1"/>
      <c r="U12396" s="1"/>
      <c r="V12396" s="1"/>
    </row>
    <row r="12397" spans="2:22" ht="11.25" x14ac:dyDescent="0.25"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Q12397" s="1"/>
      <c r="R12397" s="1"/>
      <c r="S12397" s="1"/>
      <c r="T12397" s="1"/>
      <c r="U12397" s="1"/>
      <c r="V12397" s="1"/>
    </row>
    <row r="12398" spans="2:22" ht="11.25" x14ac:dyDescent="0.25"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Q12398" s="1"/>
      <c r="R12398" s="1"/>
      <c r="S12398" s="1"/>
      <c r="T12398" s="1"/>
      <c r="U12398" s="1"/>
      <c r="V12398" s="1"/>
    </row>
    <row r="12399" spans="2:22" ht="11.25" x14ac:dyDescent="0.25"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Q12399" s="1"/>
      <c r="R12399" s="1"/>
      <c r="S12399" s="1"/>
      <c r="T12399" s="1"/>
      <c r="U12399" s="1"/>
      <c r="V12399" s="1"/>
    </row>
    <row r="12400" spans="2:22" ht="11.25" x14ac:dyDescent="0.25"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Q12400" s="1"/>
      <c r="R12400" s="1"/>
      <c r="S12400" s="1"/>
      <c r="T12400" s="1"/>
      <c r="U12400" s="1"/>
      <c r="V12400" s="1"/>
    </row>
    <row r="12401" spans="2:22" ht="11.25" x14ac:dyDescent="0.25"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Q12401" s="1"/>
      <c r="R12401" s="1"/>
      <c r="S12401" s="1"/>
      <c r="T12401" s="1"/>
      <c r="U12401" s="1"/>
      <c r="V12401" s="1"/>
    </row>
    <row r="12402" spans="2:22" ht="11.25" x14ac:dyDescent="0.25"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Q12402" s="1"/>
      <c r="R12402" s="1"/>
      <c r="S12402" s="1"/>
      <c r="T12402" s="1"/>
      <c r="U12402" s="1"/>
      <c r="V12402" s="1"/>
    </row>
    <row r="12403" spans="2:22" ht="11.25" x14ac:dyDescent="0.25"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Q12403" s="1"/>
      <c r="R12403" s="1"/>
      <c r="S12403" s="1"/>
      <c r="T12403" s="1"/>
      <c r="U12403" s="1"/>
      <c r="V12403" s="1"/>
    </row>
    <row r="12404" spans="2:22" ht="11.25" x14ac:dyDescent="0.25"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Q12404" s="1"/>
      <c r="R12404" s="1"/>
      <c r="S12404" s="1"/>
      <c r="T12404" s="1"/>
      <c r="U12404" s="1"/>
      <c r="V12404" s="1"/>
    </row>
    <row r="12405" spans="2:22" ht="11.25" x14ac:dyDescent="0.25"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Q12405" s="1"/>
      <c r="R12405" s="1"/>
      <c r="S12405" s="1"/>
      <c r="T12405" s="1"/>
      <c r="U12405" s="1"/>
      <c r="V12405" s="1"/>
    </row>
    <row r="12406" spans="2:22" ht="11.25" x14ac:dyDescent="0.25"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Q12406" s="1"/>
      <c r="R12406" s="1"/>
      <c r="S12406" s="1"/>
      <c r="T12406" s="1"/>
      <c r="U12406" s="1"/>
      <c r="V12406" s="1"/>
    </row>
    <row r="12407" spans="2:22" ht="11.25" x14ac:dyDescent="0.25"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Q12407" s="1"/>
      <c r="R12407" s="1"/>
      <c r="S12407" s="1"/>
      <c r="T12407" s="1"/>
      <c r="U12407" s="1"/>
      <c r="V12407" s="1"/>
    </row>
    <row r="12408" spans="2:22" ht="11.25" x14ac:dyDescent="0.25"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Q12408" s="1"/>
      <c r="R12408" s="1"/>
      <c r="S12408" s="1"/>
      <c r="T12408" s="1"/>
      <c r="U12408" s="1"/>
      <c r="V12408" s="1"/>
    </row>
    <row r="12409" spans="2:22" ht="11.25" x14ac:dyDescent="0.25"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Q12409" s="1"/>
      <c r="R12409" s="1"/>
      <c r="S12409" s="1"/>
      <c r="T12409" s="1"/>
      <c r="U12409" s="1"/>
      <c r="V12409" s="1"/>
    </row>
    <row r="12410" spans="2:22" ht="11.25" x14ac:dyDescent="0.25"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Q12410" s="1"/>
      <c r="R12410" s="1"/>
      <c r="S12410" s="1"/>
      <c r="T12410" s="1"/>
      <c r="U12410" s="1"/>
      <c r="V12410" s="1"/>
    </row>
    <row r="12411" spans="2:22" ht="11.25" x14ac:dyDescent="0.25"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Q12411" s="1"/>
      <c r="R12411" s="1"/>
      <c r="S12411" s="1"/>
      <c r="T12411" s="1"/>
      <c r="U12411" s="1"/>
      <c r="V12411" s="1"/>
    </row>
    <row r="12412" spans="2:22" ht="11.25" x14ac:dyDescent="0.25"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Q12412" s="1"/>
      <c r="R12412" s="1"/>
      <c r="S12412" s="1"/>
      <c r="T12412" s="1"/>
      <c r="U12412" s="1"/>
      <c r="V12412" s="1"/>
    </row>
    <row r="12413" spans="2:22" ht="11.25" x14ac:dyDescent="0.25"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Q12413" s="1"/>
      <c r="R12413" s="1"/>
      <c r="S12413" s="1"/>
      <c r="T12413" s="1"/>
      <c r="U12413" s="1"/>
      <c r="V12413" s="1"/>
    </row>
    <row r="12414" spans="2:22" ht="11.25" x14ac:dyDescent="0.25"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Q12414" s="1"/>
      <c r="R12414" s="1"/>
      <c r="S12414" s="1"/>
      <c r="T12414" s="1"/>
      <c r="U12414" s="1"/>
      <c r="V12414" s="1"/>
    </row>
    <row r="12415" spans="2:22" ht="11.25" x14ac:dyDescent="0.25"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Q12415" s="1"/>
      <c r="R12415" s="1"/>
      <c r="S12415" s="1"/>
      <c r="T12415" s="1"/>
      <c r="U12415" s="1"/>
      <c r="V12415" s="1"/>
    </row>
    <row r="12416" spans="2:22" ht="11.25" x14ac:dyDescent="0.25"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Q12416" s="1"/>
      <c r="R12416" s="1"/>
      <c r="S12416" s="1"/>
      <c r="T12416" s="1"/>
      <c r="U12416" s="1"/>
      <c r="V12416" s="1"/>
    </row>
    <row r="12417" spans="2:22" ht="11.25" x14ac:dyDescent="0.25"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Q12417" s="1"/>
      <c r="R12417" s="1"/>
      <c r="S12417" s="1"/>
      <c r="T12417" s="1"/>
      <c r="U12417" s="1"/>
      <c r="V12417" s="1"/>
    </row>
    <row r="12418" spans="2:22" ht="11.25" x14ac:dyDescent="0.25"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Q12418" s="1"/>
      <c r="R12418" s="1"/>
      <c r="S12418" s="1"/>
      <c r="T12418" s="1"/>
      <c r="U12418" s="1"/>
      <c r="V12418" s="1"/>
    </row>
    <row r="12419" spans="2:22" ht="11.25" x14ac:dyDescent="0.25"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Q12419" s="1"/>
      <c r="R12419" s="1"/>
      <c r="S12419" s="1"/>
      <c r="T12419" s="1"/>
      <c r="U12419" s="1"/>
      <c r="V12419" s="1"/>
    </row>
    <row r="12420" spans="2:22" ht="11.25" x14ac:dyDescent="0.25"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Q12420" s="1"/>
      <c r="R12420" s="1"/>
      <c r="S12420" s="1"/>
      <c r="T12420" s="1"/>
      <c r="U12420" s="1"/>
      <c r="V12420" s="1"/>
    </row>
    <row r="12421" spans="2:22" ht="11.25" x14ac:dyDescent="0.25"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Q12421" s="1"/>
      <c r="R12421" s="1"/>
      <c r="S12421" s="1"/>
      <c r="T12421" s="1"/>
      <c r="U12421" s="1"/>
      <c r="V12421" s="1"/>
    </row>
    <row r="12422" spans="2:22" ht="11.25" x14ac:dyDescent="0.25"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Q12422" s="1"/>
      <c r="R12422" s="1"/>
      <c r="S12422" s="1"/>
      <c r="T12422" s="1"/>
      <c r="U12422" s="1"/>
      <c r="V12422" s="1"/>
    </row>
    <row r="12423" spans="2:22" ht="11.25" x14ac:dyDescent="0.25"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Q12423" s="1"/>
      <c r="R12423" s="1"/>
      <c r="S12423" s="1"/>
      <c r="T12423" s="1"/>
      <c r="U12423" s="1"/>
      <c r="V12423" s="1"/>
    </row>
    <row r="12424" spans="2:22" ht="11.25" x14ac:dyDescent="0.25"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Q12424" s="1"/>
      <c r="R12424" s="1"/>
      <c r="S12424" s="1"/>
      <c r="T12424" s="1"/>
      <c r="U12424" s="1"/>
      <c r="V12424" s="1"/>
    </row>
    <row r="12425" spans="2:22" ht="11.25" x14ac:dyDescent="0.25"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Q12425" s="1"/>
      <c r="R12425" s="1"/>
      <c r="S12425" s="1"/>
      <c r="T12425" s="1"/>
      <c r="U12425" s="1"/>
      <c r="V12425" s="1"/>
    </row>
    <row r="12426" spans="2:22" ht="11.25" x14ac:dyDescent="0.25"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Q12426" s="1"/>
      <c r="R12426" s="1"/>
      <c r="S12426" s="1"/>
      <c r="T12426" s="1"/>
      <c r="U12426" s="1"/>
      <c r="V12426" s="1"/>
    </row>
    <row r="12427" spans="2:22" ht="11.25" x14ac:dyDescent="0.25"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Q12427" s="1"/>
      <c r="R12427" s="1"/>
      <c r="S12427" s="1"/>
      <c r="T12427" s="1"/>
      <c r="U12427" s="1"/>
      <c r="V12427" s="1"/>
    </row>
    <row r="12428" spans="2:22" ht="11.25" x14ac:dyDescent="0.25"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Q12428" s="1"/>
      <c r="R12428" s="1"/>
      <c r="S12428" s="1"/>
      <c r="T12428" s="1"/>
      <c r="U12428" s="1"/>
      <c r="V12428" s="1"/>
    </row>
    <row r="12429" spans="2:22" ht="11.25" x14ac:dyDescent="0.25"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Q12429" s="1"/>
      <c r="R12429" s="1"/>
      <c r="S12429" s="1"/>
      <c r="T12429" s="1"/>
      <c r="U12429" s="1"/>
      <c r="V12429" s="1"/>
    </row>
    <row r="12430" spans="2:22" ht="11.25" x14ac:dyDescent="0.25"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Q12430" s="1"/>
      <c r="R12430" s="1"/>
      <c r="S12430" s="1"/>
      <c r="T12430" s="1"/>
      <c r="U12430" s="1"/>
      <c r="V12430" s="1"/>
    </row>
    <row r="12431" spans="2:22" ht="11.25" x14ac:dyDescent="0.25"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Q12431" s="1"/>
      <c r="R12431" s="1"/>
      <c r="S12431" s="1"/>
      <c r="T12431" s="1"/>
      <c r="U12431" s="1"/>
      <c r="V12431" s="1"/>
    </row>
    <row r="12432" spans="2:22" ht="11.25" x14ac:dyDescent="0.25"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Q12432" s="1"/>
      <c r="R12432" s="1"/>
      <c r="S12432" s="1"/>
      <c r="T12432" s="1"/>
      <c r="U12432" s="1"/>
      <c r="V12432" s="1"/>
    </row>
    <row r="12433" spans="2:22" ht="11.25" x14ac:dyDescent="0.25"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Q12433" s="1"/>
      <c r="R12433" s="1"/>
      <c r="S12433" s="1"/>
      <c r="T12433" s="1"/>
      <c r="U12433" s="1"/>
      <c r="V12433" s="1"/>
    </row>
    <row r="12434" spans="2:22" ht="11.25" x14ac:dyDescent="0.25"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Q12434" s="1"/>
      <c r="R12434" s="1"/>
      <c r="S12434" s="1"/>
      <c r="T12434" s="1"/>
      <c r="U12434" s="1"/>
      <c r="V12434" s="1"/>
    </row>
    <row r="12435" spans="2:22" ht="11.25" x14ac:dyDescent="0.25"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Q12435" s="1"/>
      <c r="R12435" s="1"/>
      <c r="S12435" s="1"/>
      <c r="T12435" s="1"/>
      <c r="U12435" s="1"/>
      <c r="V12435" s="1"/>
    </row>
    <row r="12436" spans="2:22" ht="11.25" x14ac:dyDescent="0.25"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Q12436" s="1"/>
      <c r="R12436" s="1"/>
      <c r="S12436" s="1"/>
      <c r="T12436" s="1"/>
      <c r="U12436" s="1"/>
      <c r="V12436" s="1"/>
    </row>
    <row r="12437" spans="2:22" ht="11.25" x14ac:dyDescent="0.25"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Q12437" s="1"/>
      <c r="R12437" s="1"/>
      <c r="S12437" s="1"/>
      <c r="T12437" s="1"/>
      <c r="U12437" s="1"/>
      <c r="V12437" s="1"/>
    </row>
    <row r="12438" spans="2:22" ht="11.25" x14ac:dyDescent="0.25"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Q12438" s="1"/>
      <c r="R12438" s="1"/>
      <c r="S12438" s="1"/>
      <c r="T12438" s="1"/>
      <c r="U12438" s="1"/>
      <c r="V12438" s="1"/>
    </row>
    <row r="12439" spans="2:22" ht="11.25" x14ac:dyDescent="0.25"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Q12439" s="1"/>
      <c r="R12439" s="1"/>
      <c r="S12439" s="1"/>
      <c r="T12439" s="1"/>
      <c r="U12439" s="1"/>
      <c r="V12439" s="1"/>
    </row>
    <row r="12440" spans="2:22" ht="11.25" x14ac:dyDescent="0.25"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Q12440" s="1"/>
      <c r="R12440" s="1"/>
      <c r="S12440" s="1"/>
      <c r="T12440" s="1"/>
      <c r="U12440" s="1"/>
      <c r="V12440" s="1"/>
    </row>
    <row r="12441" spans="2:22" ht="11.25" x14ac:dyDescent="0.25"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Q12441" s="1"/>
      <c r="R12441" s="1"/>
      <c r="S12441" s="1"/>
      <c r="T12441" s="1"/>
      <c r="U12441" s="1"/>
      <c r="V12441" s="1"/>
    </row>
    <row r="12442" spans="2:22" ht="11.25" x14ac:dyDescent="0.25"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Q12442" s="1"/>
      <c r="R12442" s="1"/>
      <c r="S12442" s="1"/>
      <c r="T12442" s="1"/>
      <c r="U12442" s="1"/>
      <c r="V12442" s="1"/>
    </row>
    <row r="12443" spans="2:22" ht="11.25" x14ac:dyDescent="0.25"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Q12443" s="1"/>
      <c r="R12443" s="1"/>
      <c r="S12443" s="1"/>
      <c r="T12443" s="1"/>
      <c r="U12443" s="1"/>
      <c r="V12443" s="1"/>
    </row>
    <row r="12444" spans="2:22" ht="11.25" x14ac:dyDescent="0.25"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Q12444" s="1"/>
      <c r="R12444" s="1"/>
      <c r="S12444" s="1"/>
      <c r="T12444" s="1"/>
      <c r="U12444" s="1"/>
      <c r="V12444" s="1"/>
    </row>
    <row r="12445" spans="2:22" ht="11.25" x14ac:dyDescent="0.25"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Q12445" s="1"/>
      <c r="R12445" s="1"/>
      <c r="S12445" s="1"/>
      <c r="T12445" s="1"/>
      <c r="U12445" s="1"/>
      <c r="V12445" s="1"/>
    </row>
    <row r="12446" spans="2:22" ht="11.25" x14ac:dyDescent="0.25"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Q12446" s="1"/>
      <c r="R12446" s="1"/>
      <c r="S12446" s="1"/>
      <c r="T12446" s="1"/>
      <c r="U12446" s="1"/>
      <c r="V12446" s="1"/>
    </row>
    <row r="12447" spans="2:22" ht="11.25" x14ac:dyDescent="0.25"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Q12447" s="1"/>
      <c r="R12447" s="1"/>
      <c r="S12447" s="1"/>
      <c r="T12447" s="1"/>
      <c r="U12447" s="1"/>
      <c r="V12447" s="1"/>
    </row>
    <row r="12448" spans="2:22" ht="11.25" x14ac:dyDescent="0.25"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Q12448" s="1"/>
      <c r="R12448" s="1"/>
      <c r="S12448" s="1"/>
      <c r="T12448" s="1"/>
      <c r="U12448" s="1"/>
      <c r="V12448" s="1"/>
    </row>
    <row r="12449" spans="2:22" ht="11.25" x14ac:dyDescent="0.25"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Q12449" s="1"/>
      <c r="R12449" s="1"/>
      <c r="S12449" s="1"/>
      <c r="T12449" s="1"/>
      <c r="U12449" s="1"/>
      <c r="V12449" s="1"/>
    </row>
    <row r="12450" spans="2:22" ht="11.25" x14ac:dyDescent="0.25"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Q12450" s="1"/>
      <c r="R12450" s="1"/>
      <c r="S12450" s="1"/>
      <c r="T12450" s="1"/>
      <c r="U12450" s="1"/>
      <c r="V12450" s="1"/>
    </row>
    <row r="12451" spans="2:22" ht="11.25" x14ac:dyDescent="0.25"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Q12451" s="1"/>
      <c r="R12451" s="1"/>
      <c r="S12451" s="1"/>
      <c r="T12451" s="1"/>
      <c r="U12451" s="1"/>
      <c r="V12451" s="1"/>
    </row>
    <row r="12452" spans="2:22" ht="11.25" x14ac:dyDescent="0.25"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Q12452" s="1"/>
      <c r="R12452" s="1"/>
      <c r="S12452" s="1"/>
      <c r="T12452" s="1"/>
      <c r="U12452" s="1"/>
      <c r="V12452" s="1"/>
    </row>
    <row r="12453" spans="2:22" ht="11.25" x14ac:dyDescent="0.25"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Q12453" s="1"/>
      <c r="R12453" s="1"/>
      <c r="S12453" s="1"/>
      <c r="T12453" s="1"/>
      <c r="U12453" s="1"/>
      <c r="V12453" s="1"/>
    </row>
    <row r="12454" spans="2:22" ht="11.25" x14ac:dyDescent="0.25"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Q12454" s="1"/>
      <c r="R12454" s="1"/>
      <c r="S12454" s="1"/>
      <c r="T12454" s="1"/>
      <c r="U12454" s="1"/>
      <c r="V12454" s="1"/>
    </row>
    <row r="12455" spans="2:22" ht="11.25" x14ac:dyDescent="0.25"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Q12455" s="1"/>
      <c r="R12455" s="1"/>
      <c r="S12455" s="1"/>
      <c r="T12455" s="1"/>
      <c r="U12455" s="1"/>
      <c r="V12455" s="1"/>
    </row>
    <row r="12456" spans="2:22" ht="11.25" x14ac:dyDescent="0.25"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Q12456" s="1"/>
      <c r="R12456" s="1"/>
      <c r="S12456" s="1"/>
      <c r="T12456" s="1"/>
      <c r="U12456" s="1"/>
      <c r="V12456" s="1"/>
    </row>
    <row r="12457" spans="2:22" ht="11.25" x14ac:dyDescent="0.25"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Q12457" s="1"/>
      <c r="R12457" s="1"/>
      <c r="S12457" s="1"/>
      <c r="T12457" s="1"/>
      <c r="U12457" s="1"/>
      <c r="V12457" s="1"/>
    </row>
    <row r="12458" spans="2:22" ht="11.25" x14ac:dyDescent="0.25"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Q12458" s="1"/>
      <c r="R12458" s="1"/>
      <c r="S12458" s="1"/>
      <c r="T12458" s="1"/>
      <c r="U12458" s="1"/>
      <c r="V12458" s="1"/>
    </row>
    <row r="12459" spans="2:22" ht="11.25" x14ac:dyDescent="0.25"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Q12459" s="1"/>
      <c r="R12459" s="1"/>
      <c r="S12459" s="1"/>
      <c r="T12459" s="1"/>
      <c r="U12459" s="1"/>
      <c r="V12459" s="1"/>
    </row>
    <row r="12460" spans="2:22" ht="11.25" x14ac:dyDescent="0.25"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Q12460" s="1"/>
      <c r="R12460" s="1"/>
      <c r="S12460" s="1"/>
      <c r="T12460" s="1"/>
      <c r="U12460" s="1"/>
      <c r="V12460" s="1"/>
    </row>
    <row r="12461" spans="2:22" ht="11.25" x14ac:dyDescent="0.25"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Q12461" s="1"/>
      <c r="R12461" s="1"/>
      <c r="S12461" s="1"/>
      <c r="T12461" s="1"/>
      <c r="U12461" s="1"/>
      <c r="V12461" s="1"/>
    </row>
    <row r="12462" spans="2:22" ht="11.25" x14ac:dyDescent="0.25"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Q12462" s="1"/>
      <c r="R12462" s="1"/>
      <c r="S12462" s="1"/>
      <c r="T12462" s="1"/>
      <c r="U12462" s="1"/>
      <c r="V12462" s="1"/>
    </row>
    <row r="12463" spans="2:22" ht="11.25" x14ac:dyDescent="0.25"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Q12463" s="1"/>
      <c r="R12463" s="1"/>
      <c r="S12463" s="1"/>
      <c r="T12463" s="1"/>
      <c r="U12463" s="1"/>
      <c r="V12463" s="1"/>
    </row>
    <row r="12464" spans="2:22" ht="11.25" x14ac:dyDescent="0.25"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Q12464" s="1"/>
      <c r="R12464" s="1"/>
      <c r="S12464" s="1"/>
      <c r="T12464" s="1"/>
      <c r="U12464" s="1"/>
      <c r="V12464" s="1"/>
    </row>
    <row r="12465" spans="2:22" ht="11.25" x14ac:dyDescent="0.25"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Q12465" s="1"/>
      <c r="R12465" s="1"/>
      <c r="S12465" s="1"/>
      <c r="T12465" s="1"/>
      <c r="U12465" s="1"/>
      <c r="V12465" s="1"/>
    </row>
    <row r="12466" spans="2:22" ht="11.25" x14ac:dyDescent="0.25"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Q12466" s="1"/>
      <c r="R12466" s="1"/>
      <c r="S12466" s="1"/>
      <c r="T12466" s="1"/>
      <c r="U12466" s="1"/>
      <c r="V12466" s="1"/>
    </row>
    <row r="12467" spans="2:22" ht="11.25" x14ac:dyDescent="0.25"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Q12467" s="1"/>
      <c r="R12467" s="1"/>
      <c r="S12467" s="1"/>
      <c r="T12467" s="1"/>
      <c r="U12467" s="1"/>
      <c r="V12467" s="1"/>
    </row>
    <row r="12468" spans="2:22" ht="11.25" x14ac:dyDescent="0.25"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Q12468" s="1"/>
      <c r="R12468" s="1"/>
      <c r="S12468" s="1"/>
      <c r="T12468" s="1"/>
      <c r="U12468" s="1"/>
      <c r="V12468" s="1"/>
    </row>
    <row r="12469" spans="2:22" ht="11.25" x14ac:dyDescent="0.25"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Q12469" s="1"/>
      <c r="R12469" s="1"/>
      <c r="S12469" s="1"/>
      <c r="T12469" s="1"/>
      <c r="U12469" s="1"/>
      <c r="V12469" s="1"/>
    </row>
    <row r="12470" spans="2:22" ht="11.25" x14ac:dyDescent="0.25"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Q12470" s="1"/>
      <c r="R12470" s="1"/>
      <c r="S12470" s="1"/>
      <c r="T12470" s="1"/>
      <c r="U12470" s="1"/>
      <c r="V12470" s="1"/>
    </row>
    <row r="12471" spans="2:22" ht="11.25" x14ac:dyDescent="0.25"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Q12471" s="1"/>
      <c r="R12471" s="1"/>
      <c r="S12471" s="1"/>
      <c r="T12471" s="1"/>
      <c r="U12471" s="1"/>
      <c r="V12471" s="1"/>
    </row>
    <row r="12472" spans="2:22" ht="11.25" x14ac:dyDescent="0.25"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Q12472" s="1"/>
      <c r="R12472" s="1"/>
      <c r="S12472" s="1"/>
      <c r="T12472" s="1"/>
      <c r="U12472" s="1"/>
      <c r="V12472" s="1"/>
    </row>
    <row r="12473" spans="2:22" ht="11.25" x14ac:dyDescent="0.25"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Q12473" s="1"/>
      <c r="R12473" s="1"/>
      <c r="S12473" s="1"/>
      <c r="T12473" s="1"/>
      <c r="U12473" s="1"/>
      <c r="V12473" s="1"/>
    </row>
    <row r="12474" spans="2:22" ht="11.25" x14ac:dyDescent="0.25"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Q12474" s="1"/>
      <c r="R12474" s="1"/>
      <c r="S12474" s="1"/>
      <c r="T12474" s="1"/>
      <c r="U12474" s="1"/>
      <c r="V12474" s="1"/>
    </row>
    <row r="12475" spans="2:22" ht="11.25" x14ac:dyDescent="0.25"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Q12475" s="1"/>
      <c r="R12475" s="1"/>
      <c r="S12475" s="1"/>
      <c r="T12475" s="1"/>
      <c r="U12475" s="1"/>
      <c r="V12475" s="1"/>
    </row>
    <row r="12476" spans="2:22" ht="11.25" x14ac:dyDescent="0.25"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Q12476" s="1"/>
      <c r="R12476" s="1"/>
      <c r="S12476" s="1"/>
      <c r="T12476" s="1"/>
      <c r="U12476" s="1"/>
      <c r="V12476" s="1"/>
    </row>
    <row r="12477" spans="2:22" ht="11.25" x14ac:dyDescent="0.25"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Q12477" s="1"/>
      <c r="R12477" s="1"/>
      <c r="S12477" s="1"/>
      <c r="T12477" s="1"/>
      <c r="U12477" s="1"/>
      <c r="V12477" s="1"/>
    </row>
    <row r="12478" spans="2:22" ht="11.25" x14ac:dyDescent="0.25"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Q12478" s="1"/>
      <c r="R12478" s="1"/>
      <c r="S12478" s="1"/>
      <c r="T12478" s="1"/>
      <c r="U12478" s="1"/>
      <c r="V12478" s="1"/>
    </row>
    <row r="12479" spans="2:22" ht="11.25" x14ac:dyDescent="0.25"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Q12479" s="1"/>
      <c r="R12479" s="1"/>
      <c r="S12479" s="1"/>
      <c r="T12479" s="1"/>
      <c r="U12479" s="1"/>
      <c r="V12479" s="1"/>
    </row>
    <row r="12480" spans="2:22" ht="11.25" x14ac:dyDescent="0.25"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Q12480" s="1"/>
      <c r="R12480" s="1"/>
      <c r="S12480" s="1"/>
      <c r="T12480" s="1"/>
      <c r="U12480" s="1"/>
      <c r="V12480" s="1"/>
    </row>
    <row r="12481" spans="2:22" ht="11.25" x14ac:dyDescent="0.25"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Q12481" s="1"/>
      <c r="R12481" s="1"/>
      <c r="S12481" s="1"/>
      <c r="T12481" s="1"/>
      <c r="U12481" s="1"/>
      <c r="V12481" s="1"/>
    </row>
    <row r="12482" spans="2:22" ht="11.25" x14ac:dyDescent="0.25"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Q12482" s="1"/>
      <c r="R12482" s="1"/>
      <c r="S12482" s="1"/>
      <c r="T12482" s="1"/>
      <c r="U12482" s="1"/>
      <c r="V12482" s="1"/>
    </row>
    <row r="12483" spans="2:22" ht="11.25" x14ac:dyDescent="0.25"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Q12483" s="1"/>
      <c r="R12483" s="1"/>
      <c r="S12483" s="1"/>
      <c r="T12483" s="1"/>
      <c r="U12483" s="1"/>
      <c r="V12483" s="1"/>
    </row>
    <row r="12484" spans="2:22" ht="11.25" x14ac:dyDescent="0.25"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Q12484" s="1"/>
      <c r="R12484" s="1"/>
      <c r="S12484" s="1"/>
      <c r="T12484" s="1"/>
      <c r="U12484" s="1"/>
      <c r="V12484" s="1"/>
    </row>
    <row r="12485" spans="2:22" ht="11.25" x14ac:dyDescent="0.25"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Q12485" s="1"/>
      <c r="R12485" s="1"/>
      <c r="S12485" s="1"/>
      <c r="T12485" s="1"/>
      <c r="U12485" s="1"/>
      <c r="V12485" s="1"/>
    </row>
    <row r="12486" spans="2:22" ht="11.25" x14ac:dyDescent="0.25"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Q12486" s="1"/>
      <c r="R12486" s="1"/>
      <c r="S12486" s="1"/>
      <c r="T12486" s="1"/>
      <c r="U12486" s="1"/>
      <c r="V12486" s="1"/>
    </row>
    <row r="12487" spans="2:22" ht="11.25" x14ac:dyDescent="0.25"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Q12487" s="1"/>
      <c r="R12487" s="1"/>
      <c r="S12487" s="1"/>
      <c r="T12487" s="1"/>
      <c r="U12487" s="1"/>
      <c r="V12487" s="1"/>
    </row>
    <row r="12488" spans="2:22" ht="11.25" x14ac:dyDescent="0.25"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Q12488" s="1"/>
      <c r="R12488" s="1"/>
      <c r="S12488" s="1"/>
      <c r="T12488" s="1"/>
      <c r="U12488" s="1"/>
      <c r="V12488" s="1"/>
    </row>
    <row r="12489" spans="2:22" ht="11.25" x14ac:dyDescent="0.25"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Q12489" s="1"/>
      <c r="R12489" s="1"/>
      <c r="S12489" s="1"/>
      <c r="T12489" s="1"/>
      <c r="U12489" s="1"/>
      <c r="V12489" s="1"/>
    </row>
    <row r="12490" spans="2:22" ht="11.25" x14ac:dyDescent="0.25"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Q12490" s="1"/>
      <c r="R12490" s="1"/>
      <c r="S12490" s="1"/>
      <c r="T12490" s="1"/>
      <c r="U12490" s="1"/>
      <c r="V12490" s="1"/>
    </row>
    <row r="12491" spans="2:22" ht="11.25" x14ac:dyDescent="0.25"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Q12491" s="1"/>
      <c r="R12491" s="1"/>
      <c r="S12491" s="1"/>
      <c r="T12491" s="1"/>
      <c r="U12491" s="1"/>
      <c r="V12491" s="1"/>
    </row>
    <row r="12492" spans="2:22" ht="11.25" x14ac:dyDescent="0.25"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Q12492" s="1"/>
      <c r="R12492" s="1"/>
      <c r="S12492" s="1"/>
      <c r="T12492" s="1"/>
      <c r="U12492" s="1"/>
      <c r="V12492" s="1"/>
    </row>
    <row r="12493" spans="2:22" ht="11.25" x14ac:dyDescent="0.25"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Q12493" s="1"/>
      <c r="R12493" s="1"/>
      <c r="S12493" s="1"/>
      <c r="T12493" s="1"/>
      <c r="U12493" s="1"/>
      <c r="V12493" s="1"/>
    </row>
    <row r="12494" spans="2:22" ht="11.25" x14ac:dyDescent="0.25"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Q12494" s="1"/>
      <c r="R12494" s="1"/>
      <c r="S12494" s="1"/>
      <c r="T12494" s="1"/>
      <c r="U12494" s="1"/>
      <c r="V12494" s="1"/>
    </row>
    <row r="12495" spans="2:22" ht="11.25" x14ac:dyDescent="0.25"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Q12495" s="1"/>
      <c r="R12495" s="1"/>
      <c r="S12495" s="1"/>
      <c r="T12495" s="1"/>
      <c r="U12495" s="1"/>
      <c r="V12495" s="1"/>
    </row>
    <row r="12496" spans="2:22" ht="11.25" x14ac:dyDescent="0.25"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Q12496" s="1"/>
      <c r="R12496" s="1"/>
      <c r="S12496" s="1"/>
      <c r="T12496" s="1"/>
      <c r="U12496" s="1"/>
      <c r="V12496" s="1"/>
    </row>
    <row r="12497" spans="2:22" ht="11.25" x14ac:dyDescent="0.25"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Q12497" s="1"/>
      <c r="R12497" s="1"/>
      <c r="S12497" s="1"/>
      <c r="T12497" s="1"/>
      <c r="U12497" s="1"/>
      <c r="V12497" s="1"/>
    </row>
    <row r="12498" spans="2:22" ht="11.25" x14ac:dyDescent="0.25"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Q12498" s="1"/>
      <c r="R12498" s="1"/>
      <c r="S12498" s="1"/>
      <c r="T12498" s="1"/>
      <c r="U12498" s="1"/>
      <c r="V12498" s="1"/>
    </row>
    <row r="12499" spans="2:22" ht="11.25" x14ac:dyDescent="0.25"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Q12499" s="1"/>
      <c r="R12499" s="1"/>
      <c r="S12499" s="1"/>
      <c r="T12499" s="1"/>
      <c r="U12499" s="1"/>
      <c r="V12499" s="1"/>
    </row>
    <row r="12500" spans="2:22" ht="11.25" x14ac:dyDescent="0.25"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Q12500" s="1"/>
      <c r="R12500" s="1"/>
      <c r="S12500" s="1"/>
      <c r="T12500" s="1"/>
      <c r="U12500" s="1"/>
      <c r="V12500" s="1"/>
    </row>
    <row r="12501" spans="2:22" ht="11.25" x14ac:dyDescent="0.25"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Q12501" s="1"/>
      <c r="R12501" s="1"/>
      <c r="S12501" s="1"/>
      <c r="T12501" s="1"/>
      <c r="U12501" s="1"/>
      <c r="V12501" s="1"/>
    </row>
    <row r="12502" spans="2:22" ht="11.25" x14ac:dyDescent="0.25"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Q12502" s="1"/>
      <c r="R12502" s="1"/>
      <c r="S12502" s="1"/>
      <c r="T12502" s="1"/>
      <c r="U12502" s="1"/>
      <c r="V12502" s="1"/>
    </row>
    <row r="12503" spans="2:22" ht="11.25" x14ac:dyDescent="0.25"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Q12503" s="1"/>
      <c r="R12503" s="1"/>
      <c r="S12503" s="1"/>
      <c r="T12503" s="1"/>
      <c r="U12503" s="1"/>
      <c r="V12503" s="1"/>
    </row>
    <row r="12504" spans="2:22" ht="11.25" x14ac:dyDescent="0.25"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Q12504" s="1"/>
      <c r="R12504" s="1"/>
      <c r="S12504" s="1"/>
      <c r="T12504" s="1"/>
      <c r="U12504" s="1"/>
      <c r="V12504" s="1"/>
    </row>
    <row r="12505" spans="2:22" ht="11.25" x14ac:dyDescent="0.25"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Q12505" s="1"/>
      <c r="R12505" s="1"/>
      <c r="S12505" s="1"/>
      <c r="T12505" s="1"/>
      <c r="U12505" s="1"/>
      <c r="V12505" s="1"/>
    </row>
    <row r="12506" spans="2:22" ht="11.25" x14ac:dyDescent="0.25"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Q12506" s="1"/>
      <c r="R12506" s="1"/>
      <c r="S12506" s="1"/>
      <c r="T12506" s="1"/>
      <c r="U12506" s="1"/>
      <c r="V12506" s="1"/>
    </row>
    <row r="12507" spans="2:22" ht="11.25" x14ac:dyDescent="0.25"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Q12507" s="1"/>
      <c r="R12507" s="1"/>
      <c r="S12507" s="1"/>
      <c r="T12507" s="1"/>
      <c r="U12507" s="1"/>
      <c r="V12507" s="1"/>
    </row>
    <row r="12508" spans="2:22" ht="11.25" x14ac:dyDescent="0.25"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Q12508" s="1"/>
      <c r="R12508" s="1"/>
      <c r="S12508" s="1"/>
      <c r="T12508" s="1"/>
      <c r="U12508" s="1"/>
      <c r="V12508" s="1"/>
    </row>
    <row r="12509" spans="2:22" ht="11.25" x14ac:dyDescent="0.25"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Q12509" s="1"/>
      <c r="R12509" s="1"/>
      <c r="S12509" s="1"/>
      <c r="T12509" s="1"/>
      <c r="U12509" s="1"/>
      <c r="V12509" s="1"/>
    </row>
    <row r="12510" spans="2:22" ht="11.25" x14ac:dyDescent="0.25"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Q12510" s="1"/>
      <c r="R12510" s="1"/>
      <c r="S12510" s="1"/>
      <c r="T12510" s="1"/>
      <c r="U12510" s="1"/>
      <c r="V12510" s="1"/>
    </row>
    <row r="12511" spans="2:22" ht="11.25" x14ac:dyDescent="0.25"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Q12511" s="1"/>
      <c r="R12511" s="1"/>
      <c r="S12511" s="1"/>
      <c r="T12511" s="1"/>
      <c r="U12511" s="1"/>
      <c r="V12511" s="1"/>
    </row>
    <row r="12512" spans="2:22" ht="11.25" x14ac:dyDescent="0.25"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Q12512" s="1"/>
      <c r="R12512" s="1"/>
      <c r="S12512" s="1"/>
      <c r="T12512" s="1"/>
      <c r="U12512" s="1"/>
      <c r="V12512" s="1"/>
    </row>
    <row r="12513" spans="2:22" ht="11.25" x14ac:dyDescent="0.25"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Q12513" s="1"/>
      <c r="R12513" s="1"/>
      <c r="S12513" s="1"/>
      <c r="T12513" s="1"/>
      <c r="U12513" s="1"/>
      <c r="V12513" s="1"/>
    </row>
    <row r="12514" spans="2:22" ht="11.25" x14ac:dyDescent="0.25"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Q12514" s="1"/>
      <c r="R12514" s="1"/>
      <c r="S12514" s="1"/>
      <c r="T12514" s="1"/>
      <c r="U12514" s="1"/>
      <c r="V12514" s="1"/>
    </row>
    <row r="12515" spans="2:22" ht="11.25" x14ac:dyDescent="0.25"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Q12515" s="1"/>
      <c r="R12515" s="1"/>
      <c r="S12515" s="1"/>
      <c r="T12515" s="1"/>
      <c r="U12515" s="1"/>
      <c r="V12515" s="1"/>
    </row>
    <row r="12516" spans="2:22" ht="11.25" x14ac:dyDescent="0.25"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Q12516" s="1"/>
      <c r="R12516" s="1"/>
      <c r="S12516" s="1"/>
      <c r="T12516" s="1"/>
      <c r="U12516" s="1"/>
      <c r="V12516" s="1"/>
    </row>
    <row r="12517" spans="2:22" ht="11.25" x14ac:dyDescent="0.25"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Q12517" s="1"/>
      <c r="R12517" s="1"/>
      <c r="S12517" s="1"/>
      <c r="T12517" s="1"/>
      <c r="U12517" s="1"/>
      <c r="V12517" s="1"/>
    </row>
    <row r="12518" spans="2:22" ht="11.25" x14ac:dyDescent="0.25"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Q12518" s="1"/>
      <c r="R12518" s="1"/>
      <c r="S12518" s="1"/>
      <c r="T12518" s="1"/>
      <c r="U12518" s="1"/>
      <c r="V12518" s="1"/>
    </row>
    <row r="12519" spans="2:22" ht="11.25" x14ac:dyDescent="0.25"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Q12519" s="1"/>
      <c r="R12519" s="1"/>
      <c r="S12519" s="1"/>
      <c r="T12519" s="1"/>
      <c r="U12519" s="1"/>
      <c r="V12519" s="1"/>
    </row>
    <row r="12520" spans="2:22" ht="11.25" x14ac:dyDescent="0.25"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Q12520" s="1"/>
      <c r="R12520" s="1"/>
      <c r="S12520" s="1"/>
      <c r="T12520" s="1"/>
      <c r="U12520" s="1"/>
      <c r="V12520" s="1"/>
    </row>
    <row r="12521" spans="2:22" ht="11.25" x14ac:dyDescent="0.25"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Q12521" s="1"/>
      <c r="R12521" s="1"/>
      <c r="S12521" s="1"/>
      <c r="T12521" s="1"/>
      <c r="U12521" s="1"/>
      <c r="V12521" s="1"/>
    </row>
    <row r="12522" spans="2:22" ht="11.25" x14ac:dyDescent="0.25"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Q12522" s="1"/>
      <c r="R12522" s="1"/>
      <c r="S12522" s="1"/>
      <c r="T12522" s="1"/>
      <c r="U12522" s="1"/>
      <c r="V12522" s="1"/>
    </row>
    <row r="12523" spans="2:22" ht="11.25" x14ac:dyDescent="0.25"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Q12523" s="1"/>
      <c r="R12523" s="1"/>
      <c r="S12523" s="1"/>
      <c r="T12523" s="1"/>
      <c r="U12523" s="1"/>
      <c r="V12523" s="1"/>
    </row>
    <row r="12524" spans="2:22" ht="11.25" x14ac:dyDescent="0.25"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Q12524" s="1"/>
      <c r="R12524" s="1"/>
      <c r="S12524" s="1"/>
      <c r="T12524" s="1"/>
      <c r="U12524" s="1"/>
      <c r="V12524" s="1"/>
    </row>
    <row r="12525" spans="2:22" ht="11.25" x14ac:dyDescent="0.25"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Q12525" s="1"/>
      <c r="R12525" s="1"/>
      <c r="S12525" s="1"/>
      <c r="T12525" s="1"/>
      <c r="U12525" s="1"/>
      <c r="V12525" s="1"/>
    </row>
    <row r="12526" spans="2:22" ht="11.25" x14ac:dyDescent="0.25"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Q12526" s="1"/>
      <c r="R12526" s="1"/>
      <c r="S12526" s="1"/>
      <c r="T12526" s="1"/>
      <c r="U12526" s="1"/>
      <c r="V12526" s="1"/>
    </row>
    <row r="12527" spans="2:22" ht="11.25" x14ac:dyDescent="0.25"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Q12527" s="1"/>
      <c r="R12527" s="1"/>
      <c r="S12527" s="1"/>
      <c r="T12527" s="1"/>
      <c r="U12527" s="1"/>
      <c r="V12527" s="1"/>
    </row>
    <row r="12528" spans="2:22" ht="11.25" x14ac:dyDescent="0.25"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Q12528" s="1"/>
      <c r="R12528" s="1"/>
      <c r="S12528" s="1"/>
      <c r="T12528" s="1"/>
      <c r="U12528" s="1"/>
      <c r="V12528" s="1"/>
    </row>
    <row r="12529" spans="2:22" ht="11.25" x14ac:dyDescent="0.25"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Q12529" s="1"/>
      <c r="R12529" s="1"/>
      <c r="S12529" s="1"/>
      <c r="T12529" s="1"/>
      <c r="U12529" s="1"/>
      <c r="V12529" s="1"/>
    </row>
    <row r="12530" spans="2:22" ht="11.25" x14ac:dyDescent="0.25"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Q12530" s="1"/>
      <c r="R12530" s="1"/>
      <c r="S12530" s="1"/>
      <c r="T12530" s="1"/>
      <c r="U12530" s="1"/>
      <c r="V12530" s="1"/>
    </row>
    <row r="12531" spans="2:22" ht="11.25" x14ac:dyDescent="0.25"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Q12531" s="1"/>
      <c r="R12531" s="1"/>
      <c r="S12531" s="1"/>
      <c r="T12531" s="1"/>
      <c r="U12531" s="1"/>
      <c r="V12531" s="1"/>
    </row>
    <row r="12532" spans="2:22" ht="11.25" x14ac:dyDescent="0.25"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Q12532" s="1"/>
      <c r="R12532" s="1"/>
      <c r="S12532" s="1"/>
      <c r="T12532" s="1"/>
      <c r="U12532" s="1"/>
      <c r="V12532" s="1"/>
    </row>
    <row r="12533" spans="2:22" ht="11.25" x14ac:dyDescent="0.25"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Q12533" s="1"/>
      <c r="R12533" s="1"/>
      <c r="S12533" s="1"/>
      <c r="T12533" s="1"/>
      <c r="U12533" s="1"/>
      <c r="V12533" s="1"/>
    </row>
    <row r="12534" spans="2:22" ht="11.25" x14ac:dyDescent="0.25"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Q12534" s="1"/>
      <c r="R12534" s="1"/>
      <c r="S12534" s="1"/>
      <c r="T12534" s="1"/>
      <c r="U12534" s="1"/>
      <c r="V12534" s="1"/>
    </row>
    <row r="12535" spans="2:22" ht="11.25" x14ac:dyDescent="0.25"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Q12535" s="1"/>
      <c r="R12535" s="1"/>
      <c r="S12535" s="1"/>
      <c r="T12535" s="1"/>
      <c r="U12535" s="1"/>
      <c r="V12535" s="1"/>
    </row>
    <row r="12536" spans="2:22" ht="11.25" x14ac:dyDescent="0.25"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Q12536" s="1"/>
      <c r="R12536" s="1"/>
      <c r="S12536" s="1"/>
      <c r="T12536" s="1"/>
      <c r="U12536" s="1"/>
      <c r="V12536" s="1"/>
    </row>
    <row r="12537" spans="2:22" ht="11.25" x14ac:dyDescent="0.25"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Q12537" s="1"/>
      <c r="R12537" s="1"/>
      <c r="S12537" s="1"/>
      <c r="T12537" s="1"/>
      <c r="U12537" s="1"/>
      <c r="V12537" s="1"/>
    </row>
    <row r="12538" spans="2:22" ht="11.25" x14ac:dyDescent="0.25"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Q12538" s="1"/>
      <c r="R12538" s="1"/>
      <c r="S12538" s="1"/>
      <c r="T12538" s="1"/>
      <c r="U12538" s="1"/>
      <c r="V12538" s="1"/>
    </row>
    <row r="12539" spans="2:22" ht="11.25" x14ac:dyDescent="0.25"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Q12539" s="1"/>
      <c r="R12539" s="1"/>
      <c r="S12539" s="1"/>
      <c r="T12539" s="1"/>
      <c r="U12539" s="1"/>
      <c r="V12539" s="1"/>
    </row>
    <row r="12540" spans="2:22" ht="11.25" x14ac:dyDescent="0.25"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Q12540" s="1"/>
      <c r="R12540" s="1"/>
      <c r="S12540" s="1"/>
      <c r="T12540" s="1"/>
      <c r="U12540" s="1"/>
      <c r="V12540" s="1"/>
    </row>
    <row r="12541" spans="2:22" ht="11.25" x14ac:dyDescent="0.25"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Q12541" s="1"/>
      <c r="R12541" s="1"/>
      <c r="S12541" s="1"/>
      <c r="T12541" s="1"/>
      <c r="U12541" s="1"/>
      <c r="V12541" s="1"/>
    </row>
    <row r="12542" spans="2:22" ht="11.25" x14ac:dyDescent="0.25"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Q12542" s="1"/>
      <c r="R12542" s="1"/>
      <c r="S12542" s="1"/>
      <c r="T12542" s="1"/>
      <c r="U12542" s="1"/>
      <c r="V12542" s="1"/>
    </row>
    <row r="12543" spans="2:22" ht="11.25" x14ac:dyDescent="0.25"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Q12543" s="1"/>
      <c r="R12543" s="1"/>
      <c r="S12543" s="1"/>
      <c r="T12543" s="1"/>
      <c r="U12543" s="1"/>
      <c r="V12543" s="1"/>
    </row>
    <row r="12544" spans="2:22" ht="11.25" x14ac:dyDescent="0.25"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Q12544" s="1"/>
      <c r="R12544" s="1"/>
      <c r="S12544" s="1"/>
      <c r="T12544" s="1"/>
      <c r="U12544" s="1"/>
      <c r="V12544" s="1"/>
    </row>
    <row r="12545" spans="2:22" ht="11.25" x14ac:dyDescent="0.25"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Q12545" s="1"/>
      <c r="R12545" s="1"/>
      <c r="S12545" s="1"/>
      <c r="T12545" s="1"/>
      <c r="U12545" s="1"/>
      <c r="V12545" s="1"/>
    </row>
    <row r="12546" spans="2:22" ht="11.25" x14ac:dyDescent="0.25"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Q12546" s="1"/>
      <c r="R12546" s="1"/>
      <c r="S12546" s="1"/>
      <c r="T12546" s="1"/>
      <c r="U12546" s="1"/>
      <c r="V12546" s="1"/>
    </row>
    <row r="12547" spans="2:22" ht="11.25" x14ac:dyDescent="0.25"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Q12547" s="1"/>
      <c r="R12547" s="1"/>
      <c r="S12547" s="1"/>
      <c r="T12547" s="1"/>
      <c r="U12547" s="1"/>
      <c r="V12547" s="1"/>
    </row>
    <row r="12548" spans="2:22" ht="11.25" x14ac:dyDescent="0.25"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Q12548" s="1"/>
      <c r="R12548" s="1"/>
      <c r="S12548" s="1"/>
      <c r="T12548" s="1"/>
      <c r="U12548" s="1"/>
      <c r="V12548" s="1"/>
    </row>
    <row r="12549" spans="2:22" ht="11.25" x14ac:dyDescent="0.25"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Q12549" s="1"/>
      <c r="R12549" s="1"/>
      <c r="S12549" s="1"/>
      <c r="T12549" s="1"/>
      <c r="U12549" s="1"/>
      <c r="V12549" s="1"/>
    </row>
    <row r="12550" spans="2:22" ht="11.25" x14ac:dyDescent="0.25"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Q12550" s="1"/>
      <c r="R12550" s="1"/>
      <c r="S12550" s="1"/>
      <c r="T12550" s="1"/>
      <c r="U12550" s="1"/>
      <c r="V12550" s="1"/>
    </row>
    <row r="12551" spans="2:22" ht="11.25" x14ac:dyDescent="0.25"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Q12551" s="1"/>
      <c r="R12551" s="1"/>
      <c r="S12551" s="1"/>
      <c r="T12551" s="1"/>
      <c r="U12551" s="1"/>
      <c r="V12551" s="1"/>
    </row>
    <row r="12552" spans="2:22" ht="11.25" x14ac:dyDescent="0.25"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Q12552" s="1"/>
      <c r="R12552" s="1"/>
      <c r="S12552" s="1"/>
      <c r="T12552" s="1"/>
      <c r="U12552" s="1"/>
      <c r="V12552" s="1"/>
    </row>
    <row r="12553" spans="2:22" ht="11.25" x14ac:dyDescent="0.25"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Q12553" s="1"/>
      <c r="R12553" s="1"/>
      <c r="S12553" s="1"/>
      <c r="T12553" s="1"/>
      <c r="U12553" s="1"/>
      <c r="V12553" s="1"/>
    </row>
    <row r="12554" spans="2:22" ht="11.25" x14ac:dyDescent="0.25"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Q12554" s="1"/>
      <c r="R12554" s="1"/>
      <c r="S12554" s="1"/>
      <c r="T12554" s="1"/>
      <c r="U12554" s="1"/>
      <c r="V12554" s="1"/>
    </row>
    <row r="12555" spans="2:22" ht="11.25" x14ac:dyDescent="0.25"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Q12555" s="1"/>
      <c r="R12555" s="1"/>
      <c r="S12555" s="1"/>
      <c r="T12555" s="1"/>
      <c r="U12555" s="1"/>
      <c r="V12555" s="1"/>
    </row>
    <row r="12556" spans="2:22" ht="11.25" x14ac:dyDescent="0.25"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Q12556" s="1"/>
      <c r="R12556" s="1"/>
      <c r="S12556" s="1"/>
      <c r="T12556" s="1"/>
      <c r="U12556" s="1"/>
      <c r="V12556" s="1"/>
    </row>
    <row r="12557" spans="2:22" ht="11.25" x14ac:dyDescent="0.25"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Q12557" s="1"/>
      <c r="R12557" s="1"/>
      <c r="S12557" s="1"/>
      <c r="T12557" s="1"/>
      <c r="U12557" s="1"/>
      <c r="V12557" s="1"/>
    </row>
    <row r="12558" spans="2:22" ht="11.25" x14ac:dyDescent="0.25"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Q12558" s="1"/>
      <c r="R12558" s="1"/>
      <c r="S12558" s="1"/>
      <c r="T12558" s="1"/>
      <c r="U12558" s="1"/>
      <c r="V12558" s="1"/>
    </row>
    <row r="12559" spans="2:22" ht="11.25" x14ac:dyDescent="0.25"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Q12559" s="1"/>
      <c r="R12559" s="1"/>
      <c r="S12559" s="1"/>
      <c r="T12559" s="1"/>
      <c r="U12559" s="1"/>
      <c r="V12559" s="1"/>
    </row>
    <row r="12560" spans="2:22" ht="11.25" x14ac:dyDescent="0.25"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Q12560" s="1"/>
      <c r="R12560" s="1"/>
      <c r="S12560" s="1"/>
      <c r="T12560" s="1"/>
      <c r="U12560" s="1"/>
      <c r="V12560" s="1"/>
    </row>
    <row r="12561" spans="2:22" ht="11.25" x14ac:dyDescent="0.25"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Q12561" s="1"/>
      <c r="R12561" s="1"/>
      <c r="S12561" s="1"/>
      <c r="T12561" s="1"/>
      <c r="U12561" s="1"/>
      <c r="V12561" s="1"/>
    </row>
    <row r="12562" spans="2:22" ht="11.25" x14ac:dyDescent="0.25"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Q12562" s="1"/>
      <c r="R12562" s="1"/>
      <c r="S12562" s="1"/>
      <c r="T12562" s="1"/>
      <c r="U12562" s="1"/>
      <c r="V12562" s="1"/>
    </row>
    <row r="12563" spans="2:22" ht="11.25" x14ac:dyDescent="0.25"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Q12563" s="1"/>
      <c r="R12563" s="1"/>
      <c r="S12563" s="1"/>
      <c r="T12563" s="1"/>
      <c r="U12563" s="1"/>
      <c r="V12563" s="1"/>
    </row>
    <row r="12564" spans="2:22" ht="11.25" x14ac:dyDescent="0.25"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Q12564" s="1"/>
      <c r="R12564" s="1"/>
      <c r="S12564" s="1"/>
      <c r="T12564" s="1"/>
      <c r="U12564" s="1"/>
      <c r="V12564" s="1"/>
    </row>
    <row r="12565" spans="2:22" ht="11.25" x14ac:dyDescent="0.25"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Q12565" s="1"/>
      <c r="R12565" s="1"/>
      <c r="S12565" s="1"/>
      <c r="T12565" s="1"/>
      <c r="U12565" s="1"/>
      <c r="V12565" s="1"/>
    </row>
    <row r="12566" spans="2:22" ht="11.25" x14ac:dyDescent="0.25"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Q12566" s="1"/>
      <c r="R12566" s="1"/>
      <c r="S12566" s="1"/>
      <c r="T12566" s="1"/>
      <c r="U12566" s="1"/>
      <c r="V12566" s="1"/>
    </row>
    <row r="12567" spans="2:22" ht="11.25" x14ac:dyDescent="0.25"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Q12567" s="1"/>
      <c r="R12567" s="1"/>
      <c r="S12567" s="1"/>
      <c r="T12567" s="1"/>
      <c r="U12567" s="1"/>
      <c r="V12567" s="1"/>
    </row>
    <row r="12568" spans="2:22" ht="11.25" x14ac:dyDescent="0.25"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Q12568" s="1"/>
      <c r="R12568" s="1"/>
      <c r="S12568" s="1"/>
      <c r="T12568" s="1"/>
      <c r="U12568" s="1"/>
      <c r="V12568" s="1"/>
    </row>
    <row r="12569" spans="2:22" ht="11.25" x14ac:dyDescent="0.25"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Q12569" s="1"/>
      <c r="R12569" s="1"/>
      <c r="S12569" s="1"/>
      <c r="T12569" s="1"/>
      <c r="U12569" s="1"/>
      <c r="V12569" s="1"/>
    </row>
    <row r="12570" spans="2:22" ht="11.25" x14ac:dyDescent="0.25"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Q12570" s="1"/>
      <c r="R12570" s="1"/>
      <c r="S12570" s="1"/>
      <c r="T12570" s="1"/>
      <c r="U12570" s="1"/>
      <c r="V12570" s="1"/>
    </row>
    <row r="12571" spans="2:22" ht="11.25" x14ac:dyDescent="0.25"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Q12571" s="1"/>
      <c r="R12571" s="1"/>
      <c r="S12571" s="1"/>
      <c r="T12571" s="1"/>
      <c r="U12571" s="1"/>
      <c r="V12571" s="1"/>
    </row>
    <row r="12572" spans="2:22" ht="11.25" x14ac:dyDescent="0.25"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Q12572" s="1"/>
      <c r="R12572" s="1"/>
      <c r="S12572" s="1"/>
      <c r="T12572" s="1"/>
      <c r="U12572" s="1"/>
      <c r="V12572" s="1"/>
    </row>
    <row r="12573" spans="2:22" ht="11.25" x14ac:dyDescent="0.25"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Q12573" s="1"/>
      <c r="R12573" s="1"/>
      <c r="S12573" s="1"/>
      <c r="T12573" s="1"/>
      <c r="U12573" s="1"/>
      <c r="V12573" s="1"/>
    </row>
    <row r="12574" spans="2:22" ht="11.25" x14ac:dyDescent="0.25"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Q12574" s="1"/>
      <c r="R12574" s="1"/>
      <c r="S12574" s="1"/>
      <c r="T12574" s="1"/>
      <c r="U12574" s="1"/>
      <c r="V12574" s="1"/>
    </row>
    <row r="12575" spans="2:22" ht="11.25" x14ac:dyDescent="0.25"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Q12575" s="1"/>
      <c r="R12575" s="1"/>
      <c r="S12575" s="1"/>
      <c r="T12575" s="1"/>
      <c r="U12575" s="1"/>
      <c r="V12575" s="1"/>
    </row>
    <row r="12576" spans="2:22" ht="11.25" x14ac:dyDescent="0.25"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Q12576" s="1"/>
      <c r="R12576" s="1"/>
      <c r="S12576" s="1"/>
      <c r="T12576" s="1"/>
      <c r="U12576" s="1"/>
      <c r="V12576" s="1"/>
    </row>
    <row r="12577" spans="2:22" ht="11.25" x14ac:dyDescent="0.25"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Q12577" s="1"/>
      <c r="R12577" s="1"/>
      <c r="S12577" s="1"/>
      <c r="T12577" s="1"/>
      <c r="U12577" s="1"/>
      <c r="V12577" s="1"/>
    </row>
    <row r="12578" spans="2:22" ht="11.25" x14ac:dyDescent="0.25"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Q12578" s="1"/>
      <c r="R12578" s="1"/>
      <c r="S12578" s="1"/>
      <c r="T12578" s="1"/>
      <c r="U12578" s="1"/>
      <c r="V12578" s="1"/>
    </row>
    <row r="12579" spans="2:22" ht="11.25" x14ac:dyDescent="0.25"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Q12579" s="1"/>
      <c r="R12579" s="1"/>
      <c r="S12579" s="1"/>
      <c r="T12579" s="1"/>
      <c r="U12579" s="1"/>
      <c r="V12579" s="1"/>
    </row>
    <row r="12580" spans="2:22" ht="11.25" x14ac:dyDescent="0.25"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Q12580" s="1"/>
      <c r="R12580" s="1"/>
      <c r="S12580" s="1"/>
      <c r="T12580" s="1"/>
      <c r="U12580" s="1"/>
      <c r="V12580" s="1"/>
    </row>
    <row r="12581" spans="2:22" ht="11.25" x14ac:dyDescent="0.25"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Q12581" s="1"/>
      <c r="R12581" s="1"/>
      <c r="S12581" s="1"/>
      <c r="T12581" s="1"/>
      <c r="U12581" s="1"/>
      <c r="V12581" s="1"/>
    </row>
    <row r="12582" spans="2:22" ht="11.25" x14ac:dyDescent="0.25"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Q12582" s="1"/>
      <c r="R12582" s="1"/>
      <c r="S12582" s="1"/>
      <c r="T12582" s="1"/>
      <c r="U12582" s="1"/>
      <c r="V12582" s="1"/>
    </row>
    <row r="12583" spans="2:22" ht="11.25" x14ac:dyDescent="0.25"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Q12583" s="1"/>
      <c r="R12583" s="1"/>
      <c r="S12583" s="1"/>
      <c r="T12583" s="1"/>
      <c r="U12583" s="1"/>
      <c r="V12583" s="1"/>
    </row>
    <row r="12584" spans="2:22" ht="11.25" x14ac:dyDescent="0.25"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Q12584" s="1"/>
      <c r="R12584" s="1"/>
      <c r="S12584" s="1"/>
      <c r="T12584" s="1"/>
      <c r="U12584" s="1"/>
      <c r="V12584" s="1"/>
    </row>
    <row r="12585" spans="2:22" ht="11.25" x14ac:dyDescent="0.25"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Q12585" s="1"/>
      <c r="R12585" s="1"/>
      <c r="S12585" s="1"/>
      <c r="T12585" s="1"/>
      <c r="U12585" s="1"/>
      <c r="V12585" s="1"/>
    </row>
    <row r="12586" spans="2:22" ht="11.25" x14ac:dyDescent="0.25"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Q12586" s="1"/>
      <c r="R12586" s="1"/>
      <c r="S12586" s="1"/>
      <c r="T12586" s="1"/>
      <c r="U12586" s="1"/>
      <c r="V12586" s="1"/>
    </row>
    <row r="12587" spans="2:22" ht="11.25" x14ac:dyDescent="0.25"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Q12587" s="1"/>
      <c r="R12587" s="1"/>
      <c r="S12587" s="1"/>
      <c r="T12587" s="1"/>
      <c r="U12587" s="1"/>
      <c r="V12587" s="1"/>
    </row>
    <row r="12588" spans="2:22" ht="11.25" x14ac:dyDescent="0.25"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Q12588" s="1"/>
      <c r="R12588" s="1"/>
      <c r="S12588" s="1"/>
      <c r="T12588" s="1"/>
      <c r="U12588" s="1"/>
      <c r="V12588" s="1"/>
    </row>
    <row r="12589" spans="2:22" ht="11.25" x14ac:dyDescent="0.25"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Q12589" s="1"/>
      <c r="R12589" s="1"/>
      <c r="S12589" s="1"/>
      <c r="T12589" s="1"/>
      <c r="U12589" s="1"/>
      <c r="V12589" s="1"/>
    </row>
    <row r="12590" spans="2:22" ht="11.25" x14ac:dyDescent="0.25"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Q12590" s="1"/>
      <c r="R12590" s="1"/>
      <c r="S12590" s="1"/>
      <c r="T12590" s="1"/>
      <c r="U12590" s="1"/>
      <c r="V12590" s="1"/>
    </row>
    <row r="12591" spans="2:22" ht="11.25" x14ac:dyDescent="0.25"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Q12591" s="1"/>
      <c r="R12591" s="1"/>
      <c r="S12591" s="1"/>
      <c r="T12591" s="1"/>
      <c r="U12591" s="1"/>
      <c r="V12591" s="1"/>
    </row>
    <row r="12592" spans="2:22" ht="11.25" x14ac:dyDescent="0.25"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Q12592" s="1"/>
      <c r="R12592" s="1"/>
      <c r="S12592" s="1"/>
      <c r="T12592" s="1"/>
      <c r="U12592" s="1"/>
      <c r="V12592" s="1"/>
    </row>
    <row r="12593" spans="2:22" ht="11.25" x14ac:dyDescent="0.25"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Q12593" s="1"/>
      <c r="R12593" s="1"/>
      <c r="S12593" s="1"/>
      <c r="T12593" s="1"/>
      <c r="U12593" s="1"/>
      <c r="V12593" s="1"/>
    </row>
    <row r="12594" spans="2:22" ht="11.25" x14ac:dyDescent="0.25"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Q12594" s="1"/>
      <c r="R12594" s="1"/>
      <c r="S12594" s="1"/>
      <c r="T12594" s="1"/>
      <c r="U12594" s="1"/>
      <c r="V12594" s="1"/>
    </row>
    <row r="12595" spans="2:22" ht="11.25" x14ac:dyDescent="0.25"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Q12595" s="1"/>
      <c r="R12595" s="1"/>
      <c r="S12595" s="1"/>
      <c r="T12595" s="1"/>
      <c r="U12595" s="1"/>
      <c r="V12595" s="1"/>
    </row>
    <row r="12596" spans="2:22" ht="11.25" x14ac:dyDescent="0.25"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Q12596" s="1"/>
      <c r="R12596" s="1"/>
      <c r="S12596" s="1"/>
      <c r="T12596" s="1"/>
      <c r="U12596" s="1"/>
      <c r="V12596" s="1"/>
    </row>
    <row r="12597" spans="2:22" ht="11.25" x14ac:dyDescent="0.25"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Q12597" s="1"/>
      <c r="R12597" s="1"/>
      <c r="S12597" s="1"/>
      <c r="T12597" s="1"/>
      <c r="U12597" s="1"/>
      <c r="V12597" s="1"/>
    </row>
    <row r="12598" spans="2:22" ht="11.25" x14ac:dyDescent="0.25"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Q12598" s="1"/>
      <c r="R12598" s="1"/>
      <c r="S12598" s="1"/>
      <c r="T12598" s="1"/>
      <c r="U12598" s="1"/>
      <c r="V12598" s="1"/>
    </row>
    <row r="12599" spans="2:22" ht="11.25" x14ac:dyDescent="0.25"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Q12599" s="1"/>
      <c r="R12599" s="1"/>
      <c r="S12599" s="1"/>
      <c r="T12599" s="1"/>
      <c r="U12599" s="1"/>
      <c r="V12599" s="1"/>
    </row>
    <row r="12600" spans="2:22" ht="11.25" x14ac:dyDescent="0.25"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Q12600" s="1"/>
      <c r="R12600" s="1"/>
      <c r="S12600" s="1"/>
      <c r="T12600" s="1"/>
      <c r="U12600" s="1"/>
      <c r="V12600" s="1"/>
    </row>
    <row r="12601" spans="2:22" ht="11.25" x14ac:dyDescent="0.25"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Q12601" s="1"/>
      <c r="R12601" s="1"/>
      <c r="S12601" s="1"/>
      <c r="T12601" s="1"/>
      <c r="U12601" s="1"/>
      <c r="V12601" s="1"/>
    </row>
    <row r="12602" spans="2:22" ht="11.25" x14ac:dyDescent="0.25"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Q12602" s="1"/>
      <c r="R12602" s="1"/>
      <c r="S12602" s="1"/>
      <c r="T12602" s="1"/>
      <c r="U12602" s="1"/>
      <c r="V12602" s="1"/>
    </row>
    <row r="12603" spans="2:22" ht="11.25" x14ac:dyDescent="0.25"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Q12603" s="1"/>
      <c r="R12603" s="1"/>
      <c r="S12603" s="1"/>
      <c r="T12603" s="1"/>
      <c r="U12603" s="1"/>
      <c r="V12603" s="1"/>
    </row>
    <row r="12604" spans="2:22" ht="11.25" x14ac:dyDescent="0.25"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Q12604" s="1"/>
      <c r="R12604" s="1"/>
      <c r="S12604" s="1"/>
      <c r="T12604" s="1"/>
      <c r="U12604" s="1"/>
      <c r="V12604" s="1"/>
    </row>
    <row r="12605" spans="2:22" ht="11.25" x14ac:dyDescent="0.25"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Q12605" s="1"/>
      <c r="R12605" s="1"/>
      <c r="S12605" s="1"/>
      <c r="T12605" s="1"/>
      <c r="U12605" s="1"/>
      <c r="V12605" s="1"/>
    </row>
    <row r="12606" spans="2:22" ht="11.25" x14ac:dyDescent="0.25"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Q12606" s="1"/>
      <c r="R12606" s="1"/>
      <c r="S12606" s="1"/>
      <c r="T12606" s="1"/>
      <c r="U12606" s="1"/>
      <c r="V12606" s="1"/>
    </row>
    <row r="12607" spans="2:22" ht="11.25" x14ac:dyDescent="0.25"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Q12607" s="1"/>
      <c r="R12607" s="1"/>
      <c r="S12607" s="1"/>
      <c r="T12607" s="1"/>
      <c r="U12607" s="1"/>
      <c r="V12607" s="1"/>
    </row>
    <row r="12608" spans="2:22" ht="11.25" x14ac:dyDescent="0.25"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Q12608" s="1"/>
      <c r="R12608" s="1"/>
      <c r="S12608" s="1"/>
      <c r="T12608" s="1"/>
      <c r="U12608" s="1"/>
      <c r="V12608" s="1"/>
    </row>
    <row r="12609" spans="2:22" ht="11.25" x14ac:dyDescent="0.25"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Q12609" s="1"/>
      <c r="R12609" s="1"/>
      <c r="S12609" s="1"/>
      <c r="T12609" s="1"/>
      <c r="U12609" s="1"/>
      <c r="V12609" s="1"/>
    </row>
    <row r="12610" spans="2:22" ht="11.25" x14ac:dyDescent="0.25"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Q12610" s="1"/>
      <c r="R12610" s="1"/>
      <c r="S12610" s="1"/>
      <c r="T12610" s="1"/>
      <c r="U12610" s="1"/>
      <c r="V12610" s="1"/>
    </row>
    <row r="12611" spans="2:22" ht="11.25" x14ac:dyDescent="0.25"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Q12611" s="1"/>
      <c r="R12611" s="1"/>
      <c r="S12611" s="1"/>
      <c r="T12611" s="1"/>
      <c r="U12611" s="1"/>
      <c r="V12611" s="1"/>
    </row>
    <row r="12612" spans="2:22" ht="11.25" x14ac:dyDescent="0.25"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Q12612" s="1"/>
      <c r="R12612" s="1"/>
      <c r="S12612" s="1"/>
      <c r="T12612" s="1"/>
      <c r="U12612" s="1"/>
      <c r="V12612" s="1"/>
    </row>
    <row r="12613" spans="2:22" ht="11.25" x14ac:dyDescent="0.25"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Q12613" s="1"/>
      <c r="R12613" s="1"/>
      <c r="S12613" s="1"/>
      <c r="T12613" s="1"/>
      <c r="U12613" s="1"/>
      <c r="V12613" s="1"/>
    </row>
    <row r="12614" spans="2:22" ht="11.25" x14ac:dyDescent="0.25"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Q12614" s="1"/>
      <c r="R12614" s="1"/>
      <c r="S12614" s="1"/>
      <c r="T12614" s="1"/>
      <c r="U12614" s="1"/>
      <c r="V12614" s="1"/>
    </row>
    <row r="12615" spans="2:22" ht="11.25" x14ac:dyDescent="0.25"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Q12615" s="1"/>
      <c r="R12615" s="1"/>
      <c r="S12615" s="1"/>
      <c r="T12615" s="1"/>
      <c r="U12615" s="1"/>
      <c r="V12615" s="1"/>
    </row>
    <row r="12616" spans="2:22" ht="11.25" x14ac:dyDescent="0.25"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Q12616" s="1"/>
      <c r="R12616" s="1"/>
      <c r="S12616" s="1"/>
      <c r="T12616" s="1"/>
      <c r="U12616" s="1"/>
      <c r="V12616" s="1"/>
    </row>
    <row r="12617" spans="2:22" ht="11.25" x14ac:dyDescent="0.25"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Q12617" s="1"/>
      <c r="R12617" s="1"/>
      <c r="S12617" s="1"/>
      <c r="T12617" s="1"/>
      <c r="U12617" s="1"/>
      <c r="V12617" s="1"/>
    </row>
    <row r="12618" spans="2:22" ht="11.25" x14ac:dyDescent="0.25"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Q12618" s="1"/>
      <c r="R12618" s="1"/>
      <c r="S12618" s="1"/>
      <c r="T12618" s="1"/>
      <c r="U12618" s="1"/>
      <c r="V12618" s="1"/>
    </row>
    <row r="12619" spans="2:22" ht="11.25" x14ac:dyDescent="0.25"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Q12619" s="1"/>
      <c r="R12619" s="1"/>
      <c r="S12619" s="1"/>
      <c r="T12619" s="1"/>
      <c r="U12619" s="1"/>
      <c r="V12619" s="1"/>
    </row>
    <row r="12620" spans="2:22" ht="11.25" x14ac:dyDescent="0.25"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Q12620" s="1"/>
      <c r="R12620" s="1"/>
      <c r="S12620" s="1"/>
      <c r="T12620" s="1"/>
      <c r="U12620" s="1"/>
      <c r="V12620" s="1"/>
    </row>
    <row r="12621" spans="2:22" ht="11.25" x14ac:dyDescent="0.25"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Q12621" s="1"/>
      <c r="R12621" s="1"/>
      <c r="S12621" s="1"/>
      <c r="T12621" s="1"/>
      <c r="U12621" s="1"/>
      <c r="V12621" s="1"/>
    </row>
    <row r="12622" spans="2:22" ht="11.25" x14ac:dyDescent="0.25"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Q12622" s="1"/>
      <c r="R12622" s="1"/>
      <c r="S12622" s="1"/>
      <c r="T12622" s="1"/>
      <c r="U12622" s="1"/>
      <c r="V12622" s="1"/>
    </row>
    <row r="12623" spans="2:22" ht="11.25" x14ac:dyDescent="0.25"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Q12623" s="1"/>
      <c r="R12623" s="1"/>
      <c r="S12623" s="1"/>
      <c r="T12623" s="1"/>
      <c r="U12623" s="1"/>
      <c r="V12623" s="1"/>
    </row>
    <row r="12624" spans="2:22" ht="11.25" x14ac:dyDescent="0.25"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Q12624" s="1"/>
      <c r="R12624" s="1"/>
      <c r="S12624" s="1"/>
      <c r="T12624" s="1"/>
      <c r="U12624" s="1"/>
      <c r="V12624" s="1"/>
    </row>
    <row r="12625" spans="2:22" ht="11.25" x14ac:dyDescent="0.25"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Q12625" s="1"/>
      <c r="R12625" s="1"/>
      <c r="S12625" s="1"/>
      <c r="T12625" s="1"/>
      <c r="U12625" s="1"/>
      <c r="V12625" s="1"/>
    </row>
    <row r="12626" spans="2:22" ht="11.25" x14ac:dyDescent="0.25"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Q12626" s="1"/>
      <c r="R12626" s="1"/>
      <c r="S12626" s="1"/>
      <c r="T12626" s="1"/>
      <c r="U12626" s="1"/>
      <c r="V12626" s="1"/>
    </row>
    <row r="12627" spans="2:22" ht="11.25" x14ac:dyDescent="0.25"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Q12627" s="1"/>
      <c r="R12627" s="1"/>
      <c r="S12627" s="1"/>
      <c r="T12627" s="1"/>
      <c r="U12627" s="1"/>
      <c r="V12627" s="1"/>
    </row>
    <row r="12628" spans="2:22" ht="11.25" x14ac:dyDescent="0.25"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Q12628" s="1"/>
      <c r="R12628" s="1"/>
      <c r="S12628" s="1"/>
      <c r="T12628" s="1"/>
      <c r="U12628" s="1"/>
      <c r="V12628" s="1"/>
    </row>
    <row r="12629" spans="2:22" ht="11.25" x14ac:dyDescent="0.25"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Q12629" s="1"/>
      <c r="R12629" s="1"/>
      <c r="S12629" s="1"/>
      <c r="T12629" s="1"/>
      <c r="U12629" s="1"/>
      <c r="V12629" s="1"/>
    </row>
    <row r="12630" spans="2:22" ht="11.25" x14ac:dyDescent="0.25"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Q12630" s="1"/>
      <c r="R12630" s="1"/>
      <c r="S12630" s="1"/>
      <c r="T12630" s="1"/>
      <c r="U12630" s="1"/>
      <c r="V12630" s="1"/>
    </row>
    <row r="12631" spans="2:22" ht="11.25" x14ac:dyDescent="0.25"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Q12631" s="1"/>
      <c r="R12631" s="1"/>
      <c r="S12631" s="1"/>
      <c r="T12631" s="1"/>
      <c r="U12631" s="1"/>
      <c r="V12631" s="1"/>
    </row>
    <row r="12632" spans="2:22" ht="11.25" x14ac:dyDescent="0.25"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Q12632" s="1"/>
      <c r="R12632" s="1"/>
      <c r="S12632" s="1"/>
      <c r="T12632" s="1"/>
      <c r="U12632" s="1"/>
      <c r="V12632" s="1"/>
    </row>
    <row r="12633" spans="2:22" ht="11.25" x14ac:dyDescent="0.25"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Q12633" s="1"/>
      <c r="R12633" s="1"/>
      <c r="S12633" s="1"/>
      <c r="T12633" s="1"/>
      <c r="U12633" s="1"/>
      <c r="V12633" s="1"/>
    </row>
    <row r="12634" spans="2:22" ht="11.25" x14ac:dyDescent="0.25"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Q12634" s="1"/>
      <c r="R12634" s="1"/>
      <c r="S12634" s="1"/>
      <c r="T12634" s="1"/>
      <c r="U12634" s="1"/>
      <c r="V12634" s="1"/>
    </row>
    <row r="12635" spans="2:22" ht="11.25" x14ac:dyDescent="0.25"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Q12635" s="1"/>
      <c r="R12635" s="1"/>
      <c r="S12635" s="1"/>
      <c r="T12635" s="1"/>
      <c r="U12635" s="1"/>
      <c r="V12635" s="1"/>
    </row>
    <row r="12636" spans="2:22" ht="11.25" x14ac:dyDescent="0.25"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Q12636" s="1"/>
      <c r="R12636" s="1"/>
      <c r="S12636" s="1"/>
      <c r="T12636" s="1"/>
      <c r="U12636" s="1"/>
      <c r="V12636" s="1"/>
    </row>
    <row r="12637" spans="2:22" ht="11.25" x14ac:dyDescent="0.25"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Q12637" s="1"/>
      <c r="R12637" s="1"/>
      <c r="S12637" s="1"/>
      <c r="T12637" s="1"/>
      <c r="U12637" s="1"/>
      <c r="V12637" s="1"/>
    </row>
    <row r="12638" spans="2:22" ht="11.25" x14ac:dyDescent="0.25"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Q12638" s="1"/>
      <c r="R12638" s="1"/>
      <c r="S12638" s="1"/>
      <c r="T12638" s="1"/>
      <c r="U12638" s="1"/>
      <c r="V12638" s="1"/>
    </row>
    <row r="12639" spans="2:22" ht="11.25" x14ac:dyDescent="0.25"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Q12639" s="1"/>
      <c r="R12639" s="1"/>
      <c r="S12639" s="1"/>
      <c r="T12639" s="1"/>
      <c r="U12639" s="1"/>
      <c r="V12639" s="1"/>
    </row>
    <row r="12640" spans="2:22" ht="11.25" x14ac:dyDescent="0.25"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Q12640" s="1"/>
      <c r="R12640" s="1"/>
      <c r="S12640" s="1"/>
      <c r="T12640" s="1"/>
      <c r="U12640" s="1"/>
      <c r="V12640" s="1"/>
    </row>
    <row r="12641" spans="2:22" ht="11.25" x14ac:dyDescent="0.25"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Q12641" s="1"/>
      <c r="R12641" s="1"/>
      <c r="S12641" s="1"/>
      <c r="T12641" s="1"/>
      <c r="U12641" s="1"/>
      <c r="V12641" s="1"/>
    </row>
    <row r="12642" spans="2:22" ht="11.25" x14ac:dyDescent="0.25"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Q12642" s="1"/>
      <c r="R12642" s="1"/>
      <c r="S12642" s="1"/>
      <c r="T12642" s="1"/>
      <c r="U12642" s="1"/>
      <c r="V12642" s="1"/>
    </row>
    <row r="12643" spans="2:22" ht="11.25" x14ac:dyDescent="0.25"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Q12643" s="1"/>
      <c r="R12643" s="1"/>
      <c r="S12643" s="1"/>
      <c r="T12643" s="1"/>
      <c r="U12643" s="1"/>
      <c r="V12643" s="1"/>
    </row>
    <row r="12644" spans="2:22" ht="11.25" x14ac:dyDescent="0.25"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Q12644" s="1"/>
      <c r="R12644" s="1"/>
      <c r="S12644" s="1"/>
      <c r="T12644" s="1"/>
      <c r="U12644" s="1"/>
      <c r="V12644" s="1"/>
    </row>
    <row r="12645" spans="2:22" ht="11.25" x14ac:dyDescent="0.25"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Q12645" s="1"/>
      <c r="R12645" s="1"/>
      <c r="S12645" s="1"/>
      <c r="T12645" s="1"/>
      <c r="U12645" s="1"/>
      <c r="V12645" s="1"/>
    </row>
    <row r="12646" spans="2:22" ht="11.25" x14ac:dyDescent="0.25"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Q12646" s="1"/>
      <c r="R12646" s="1"/>
      <c r="S12646" s="1"/>
      <c r="T12646" s="1"/>
      <c r="U12646" s="1"/>
      <c r="V12646" s="1"/>
    </row>
    <row r="12647" spans="2:22" ht="11.25" x14ac:dyDescent="0.25"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Q12647" s="1"/>
      <c r="R12647" s="1"/>
      <c r="S12647" s="1"/>
      <c r="T12647" s="1"/>
      <c r="U12647" s="1"/>
      <c r="V12647" s="1"/>
    </row>
    <row r="12648" spans="2:22" ht="11.25" x14ac:dyDescent="0.25"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Q12648" s="1"/>
      <c r="R12648" s="1"/>
      <c r="S12648" s="1"/>
      <c r="T12648" s="1"/>
      <c r="U12648" s="1"/>
      <c r="V12648" s="1"/>
    </row>
    <row r="12649" spans="2:22" ht="11.25" x14ac:dyDescent="0.25"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Q12649" s="1"/>
      <c r="R12649" s="1"/>
      <c r="S12649" s="1"/>
      <c r="T12649" s="1"/>
      <c r="U12649" s="1"/>
      <c r="V12649" s="1"/>
    </row>
    <row r="12650" spans="2:22" ht="11.25" x14ac:dyDescent="0.25"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Q12650" s="1"/>
      <c r="R12650" s="1"/>
      <c r="S12650" s="1"/>
      <c r="T12650" s="1"/>
      <c r="U12650" s="1"/>
      <c r="V12650" s="1"/>
    </row>
    <row r="12651" spans="2:22" ht="11.25" x14ac:dyDescent="0.25"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Q12651" s="1"/>
      <c r="R12651" s="1"/>
      <c r="S12651" s="1"/>
      <c r="T12651" s="1"/>
      <c r="U12651" s="1"/>
      <c r="V12651" s="1"/>
    </row>
    <row r="12652" spans="2:22" ht="11.25" x14ac:dyDescent="0.25"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Q12652" s="1"/>
      <c r="R12652" s="1"/>
      <c r="S12652" s="1"/>
      <c r="T12652" s="1"/>
      <c r="U12652" s="1"/>
      <c r="V12652" s="1"/>
    </row>
    <row r="12653" spans="2:22" ht="11.25" x14ac:dyDescent="0.25"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Q12653" s="1"/>
      <c r="R12653" s="1"/>
      <c r="S12653" s="1"/>
      <c r="T12653" s="1"/>
      <c r="U12653" s="1"/>
      <c r="V12653" s="1"/>
    </row>
    <row r="12654" spans="2:22" ht="11.25" x14ac:dyDescent="0.25"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Q12654" s="1"/>
      <c r="R12654" s="1"/>
      <c r="S12654" s="1"/>
      <c r="T12654" s="1"/>
      <c r="U12654" s="1"/>
      <c r="V12654" s="1"/>
    </row>
    <row r="12655" spans="2:22" ht="11.25" x14ac:dyDescent="0.25"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Q12655" s="1"/>
      <c r="R12655" s="1"/>
      <c r="S12655" s="1"/>
      <c r="T12655" s="1"/>
      <c r="U12655" s="1"/>
      <c r="V12655" s="1"/>
    </row>
    <row r="12656" spans="2:22" ht="11.25" x14ac:dyDescent="0.25"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Q12656" s="1"/>
      <c r="R12656" s="1"/>
      <c r="S12656" s="1"/>
      <c r="T12656" s="1"/>
      <c r="U12656" s="1"/>
      <c r="V12656" s="1"/>
    </row>
    <row r="12657" spans="2:22" ht="11.25" x14ac:dyDescent="0.25"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Q12657" s="1"/>
      <c r="R12657" s="1"/>
      <c r="S12657" s="1"/>
      <c r="T12657" s="1"/>
      <c r="U12657" s="1"/>
      <c r="V12657" s="1"/>
    </row>
    <row r="12658" spans="2:22" ht="11.25" x14ac:dyDescent="0.25"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Q12658" s="1"/>
      <c r="R12658" s="1"/>
      <c r="S12658" s="1"/>
      <c r="T12658" s="1"/>
      <c r="U12658" s="1"/>
      <c r="V12658" s="1"/>
    </row>
    <row r="12659" spans="2:22" ht="11.25" x14ac:dyDescent="0.25"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Q12659" s="1"/>
      <c r="R12659" s="1"/>
      <c r="S12659" s="1"/>
      <c r="T12659" s="1"/>
      <c r="U12659" s="1"/>
      <c r="V12659" s="1"/>
    </row>
    <row r="12660" spans="2:22" ht="11.25" x14ac:dyDescent="0.25"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Q12660" s="1"/>
      <c r="R12660" s="1"/>
      <c r="S12660" s="1"/>
      <c r="T12660" s="1"/>
      <c r="U12660" s="1"/>
      <c r="V12660" s="1"/>
    </row>
    <row r="12661" spans="2:22" ht="11.25" x14ac:dyDescent="0.25"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Q12661" s="1"/>
      <c r="R12661" s="1"/>
      <c r="S12661" s="1"/>
      <c r="T12661" s="1"/>
      <c r="U12661" s="1"/>
      <c r="V12661" s="1"/>
    </row>
    <row r="12662" spans="2:22" ht="11.25" x14ac:dyDescent="0.25"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Q12662" s="1"/>
      <c r="R12662" s="1"/>
      <c r="S12662" s="1"/>
      <c r="T12662" s="1"/>
      <c r="U12662" s="1"/>
      <c r="V12662" s="1"/>
    </row>
    <row r="12663" spans="2:22" ht="11.25" x14ac:dyDescent="0.25"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Q12663" s="1"/>
      <c r="R12663" s="1"/>
      <c r="S12663" s="1"/>
      <c r="T12663" s="1"/>
      <c r="U12663" s="1"/>
      <c r="V12663" s="1"/>
    </row>
    <row r="12664" spans="2:22" ht="11.25" x14ac:dyDescent="0.25"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Q12664" s="1"/>
      <c r="R12664" s="1"/>
      <c r="S12664" s="1"/>
      <c r="T12664" s="1"/>
      <c r="U12664" s="1"/>
      <c r="V12664" s="1"/>
    </row>
    <row r="12665" spans="2:22" ht="11.25" x14ac:dyDescent="0.25"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Q12665" s="1"/>
      <c r="R12665" s="1"/>
      <c r="S12665" s="1"/>
      <c r="T12665" s="1"/>
      <c r="U12665" s="1"/>
      <c r="V12665" s="1"/>
    </row>
    <row r="12666" spans="2:22" ht="11.25" x14ac:dyDescent="0.25"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Q12666" s="1"/>
      <c r="R12666" s="1"/>
      <c r="S12666" s="1"/>
      <c r="T12666" s="1"/>
      <c r="U12666" s="1"/>
      <c r="V12666" s="1"/>
    </row>
    <row r="12667" spans="2:22" ht="11.25" x14ac:dyDescent="0.25"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Q12667" s="1"/>
      <c r="R12667" s="1"/>
      <c r="S12667" s="1"/>
      <c r="T12667" s="1"/>
      <c r="U12667" s="1"/>
      <c r="V12667" s="1"/>
    </row>
    <row r="12668" spans="2:22" ht="11.25" x14ac:dyDescent="0.25"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Q12668" s="1"/>
      <c r="R12668" s="1"/>
      <c r="S12668" s="1"/>
      <c r="T12668" s="1"/>
      <c r="U12668" s="1"/>
      <c r="V12668" s="1"/>
    </row>
    <row r="12669" spans="2:22" ht="11.25" x14ac:dyDescent="0.25"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Q12669" s="1"/>
      <c r="R12669" s="1"/>
      <c r="S12669" s="1"/>
      <c r="T12669" s="1"/>
      <c r="U12669" s="1"/>
      <c r="V12669" s="1"/>
    </row>
    <row r="12670" spans="2:22" ht="11.25" x14ac:dyDescent="0.25"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Q12670" s="1"/>
      <c r="R12670" s="1"/>
      <c r="S12670" s="1"/>
      <c r="T12670" s="1"/>
      <c r="U12670" s="1"/>
      <c r="V12670" s="1"/>
    </row>
    <row r="12671" spans="2:22" ht="11.25" x14ac:dyDescent="0.25"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Q12671" s="1"/>
      <c r="R12671" s="1"/>
      <c r="S12671" s="1"/>
      <c r="T12671" s="1"/>
      <c r="U12671" s="1"/>
      <c r="V12671" s="1"/>
    </row>
    <row r="12672" spans="2:22" ht="11.25" x14ac:dyDescent="0.25"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Q12672" s="1"/>
      <c r="R12672" s="1"/>
      <c r="S12672" s="1"/>
      <c r="T12672" s="1"/>
      <c r="U12672" s="1"/>
      <c r="V12672" s="1"/>
    </row>
    <row r="12673" spans="2:22" ht="11.25" x14ac:dyDescent="0.25"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Q12673" s="1"/>
      <c r="R12673" s="1"/>
      <c r="S12673" s="1"/>
      <c r="T12673" s="1"/>
      <c r="U12673" s="1"/>
      <c r="V12673" s="1"/>
    </row>
    <row r="12674" spans="2:22" ht="11.25" x14ac:dyDescent="0.25"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Q12674" s="1"/>
      <c r="R12674" s="1"/>
      <c r="S12674" s="1"/>
      <c r="T12674" s="1"/>
      <c r="U12674" s="1"/>
      <c r="V12674" s="1"/>
    </row>
    <row r="12675" spans="2:22" ht="11.25" x14ac:dyDescent="0.25"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Q12675" s="1"/>
      <c r="R12675" s="1"/>
      <c r="S12675" s="1"/>
      <c r="T12675" s="1"/>
      <c r="U12675" s="1"/>
      <c r="V12675" s="1"/>
    </row>
    <row r="12676" spans="2:22" ht="11.25" x14ac:dyDescent="0.25"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Q12676" s="1"/>
      <c r="R12676" s="1"/>
      <c r="S12676" s="1"/>
      <c r="T12676" s="1"/>
      <c r="U12676" s="1"/>
      <c r="V12676" s="1"/>
    </row>
    <row r="12677" spans="2:22" ht="11.25" x14ac:dyDescent="0.25"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Q12677" s="1"/>
      <c r="R12677" s="1"/>
      <c r="S12677" s="1"/>
      <c r="T12677" s="1"/>
      <c r="U12677" s="1"/>
      <c r="V12677" s="1"/>
    </row>
    <row r="12678" spans="2:22" ht="11.25" x14ac:dyDescent="0.25"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Q12678" s="1"/>
      <c r="R12678" s="1"/>
      <c r="S12678" s="1"/>
      <c r="T12678" s="1"/>
      <c r="U12678" s="1"/>
      <c r="V12678" s="1"/>
    </row>
    <row r="12679" spans="2:22" ht="11.25" x14ac:dyDescent="0.25"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Q12679" s="1"/>
      <c r="R12679" s="1"/>
      <c r="S12679" s="1"/>
      <c r="T12679" s="1"/>
      <c r="U12679" s="1"/>
      <c r="V12679" s="1"/>
    </row>
    <row r="12680" spans="2:22" ht="11.25" x14ac:dyDescent="0.25"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Q12680" s="1"/>
      <c r="R12680" s="1"/>
      <c r="S12680" s="1"/>
      <c r="T12680" s="1"/>
      <c r="U12680" s="1"/>
      <c r="V12680" s="1"/>
    </row>
    <row r="12681" spans="2:22" ht="11.25" x14ac:dyDescent="0.25"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Q12681" s="1"/>
      <c r="R12681" s="1"/>
      <c r="S12681" s="1"/>
      <c r="T12681" s="1"/>
      <c r="U12681" s="1"/>
      <c r="V12681" s="1"/>
    </row>
    <row r="12682" spans="2:22" ht="11.25" x14ac:dyDescent="0.25"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Q12682" s="1"/>
      <c r="R12682" s="1"/>
      <c r="S12682" s="1"/>
      <c r="T12682" s="1"/>
      <c r="U12682" s="1"/>
      <c r="V12682" s="1"/>
    </row>
    <row r="12683" spans="2:22" ht="11.25" x14ac:dyDescent="0.25"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Q12683" s="1"/>
      <c r="R12683" s="1"/>
      <c r="S12683" s="1"/>
      <c r="T12683" s="1"/>
      <c r="U12683" s="1"/>
      <c r="V12683" s="1"/>
    </row>
    <row r="12684" spans="2:22" ht="11.25" x14ac:dyDescent="0.25"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Q12684" s="1"/>
      <c r="R12684" s="1"/>
      <c r="S12684" s="1"/>
      <c r="T12684" s="1"/>
      <c r="U12684" s="1"/>
      <c r="V12684" s="1"/>
    </row>
    <row r="12685" spans="2:22" ht="11.25" x14ac:dyDescent="0.25"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Q12685" s="1"/>
      <c r="R12685" s="1"/>
      <c r="S12685" s="1"/>
      <c r="T12685" s="1"/>
      <c r="U12685" s="1"/>
      <c r="V12685" s="1"/>
    </row>
    <row r="12686" spans="2:22" ht="11.25" x14ac:dyDescent="0.25"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Q12686" s="1"/>
      <c r="R12686" s="1"/>
      <c r="S12686" s="1"/>
      <c r="T12686" s="1"/>
      <c r="U12686" s="1"/>
      <c r="V12686" s="1"/>
    </row>
    <row r="12687" spans="2:22" ht="11.25" x14ac:dyDescent="0.25"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Q12687" s="1"/>
      <c r="R12687" s="1"/>
      <c r="S12687" s="1"/>
      <c r="T12687" s="1"/>
      <c r="U12687" s="1"/>
      <c r="V12687" s="1"/>
    </row>
    <row r="12688" spans="2:22" ht="11.25" x14ac:dyDescent="0.25"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Q12688" s="1"/>
      <c r="R12688" s="1"/>
      <c r="S12688" s="1"/>
      <c r="T12688" s="1"/>
      <c r="U12688" s="1"/>
      <c r="V12688" s="1"/>
    </row>
    <row r="12689" spans="2:22" ht="11.25" x14ac:dyDescent="0.25"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Q12689" s="1"/>
      <c r="R12689" s="1"/>
      <c r="S12689" s="1"/>
      <c r="T12689" s="1"/>
      <c r="U12689" s="1"/>
      <c r="V12689" s="1"/>
    </row>
    <row r="12690" spans="2:22" ht="11.25" x14ac:dyDescent="0.25"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Q12690" s="1"/>
      <c r="R12690" s="1"/>
      <c r="S12690" s="1"/>
      <c r="T12690" s="1"/>
      <c r="U12690" s="1"/>
      <c r="V12690" s="1"/>
    </row>
    <row r="12691" spans="2:22" ht="11.25" x14ac:dyDescent="0.25">
      <c r="B12691" s="1"/>
      <c r="C12691" s="1"/>
      <c r="D12691" s="1"/>
      <c r="E12691" s="1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Q12691" s="1"/>
      <c r="R12691" s="1"/>
      <c r="S12691" s="1"/>
      <c r="T12691" s="1"/>
      <c r="U12691" s="1"/>
      <c r="V12691" s="1"/>
    </row>
    <row r="12692" spans="2:22" ht="11.25" x14ac:dyDescent="0.25">
      <c r="B12692" s="1"/>
      <c r="C12692" s="1"/>
      <c r="D12692" s="1"/>
      <c r="E12692" s="1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Q12692" s="1"/>
      <c r="R12692" s="1"/>
      <c r="S12692" s="1"/>
      <c r="T12692" s="1"/>
      <c r="U12692" s="1"/>
      <c r="V12692" s="1"/>
    </row>
    <row r="12693" spans="2:22" ht="11.25" x14ac:dyDescent="0.25">
      <c r="B12693" s="1"/>
      <c r="C12693" s="1"/>
      <c r="D12693" s="1"/>
      <c r="E12693" s="1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Q12693" s="1"/>
      <c r="R12693" s="1"/>
      <c r="S12693" s="1"/>
      <c r="T12693" s="1"/>
      <c r="U12693" s="1"/>
      <c r="V12693" s="1"/>
    </row>
    <row r="12694" spans="2:22" ht="11.25" x14ac:dyDescent="0.25">
      <c r="B12694" s="1"/>
      <c r="C12694" s="1"/>
      <c r="D12694" s="1"/>
      <c r="E12694" s="1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Q12694" s="1"/>
      <c r="R12694" s="1"/>
      <c r="S12694" s="1"/>
      <c r="T12694" s="1"/>
      <c r="U12694" s="1"/>
      <c r="V12694" s="1"/>
    </row>
    <row r="12695" spans="2:22" ht="11.25" x14ac:dyDescent="0.25">
      <c r="B12695" s="1"/>
      <c r="C12695" s="1"/>
      <c r="D12695" s="1"/>
      <c r="E12695" s="1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Q12695" s="1"/>
      <c r="R12695" s="1"/>
      <c r="S12695" s="1"/>
      <c r="T12695" s="1"/>
      <c r="U12695" s="1"/>
      <c r="V12695" s="1"/>
    </row>
    <row r="12696" spans="2:22" ht="11.25" x14ac:dyDescent="0.25">
      <c r="B12696" s="1"/>
      <c r="C12696" s="1"/>
      <c r="D12696" s="1"/>
      <c r="E12696" s="1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Q12696" s="1"/>
      <c r="R12696" s="1"/>
      <c r="S12696" s="1"/>
      <c r="T12696" s="1"/>
      <c r="U12696" s="1"/>
      <c r="V12696" s="1"/>
    </row>
    <row r="12697" spans="2:22" ht="11.25" x14ac:dyDescent="0.25">
      <c r="B12697" s="1"/>
      <c r="C12697" s="1"/>
      <c r="D12697" s="1"/>
      <c r="E12697" s="1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Q12697" s="1"/>
      <c r="R12697" s="1"/>
      <c r="S12697" s="1"/>
      <c r="T12697" s="1"/>
      <c r="U12697" s="1"/>
      <c r="V12697" s="1"/>
    </row>
    <row r="12698" spans="2:22" ht="11.25" x14ac:dyDescent="0.25">
      <c r="B12698" s="1"/>
      <c r="C12698" s="1"/>
      <c r="D12698" s="1"/>
      <c r="E12698" s="1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Q12698" s="1"/>
      <c r="R12698" s="1"/>
      <c r="S12698" s="1"/>
      <c r="T12698" s="1"/>
      <c r="U12698" s="1"/>
      <c r="V12698" s="1"/>
    </row>
    <row r="12699" spans="2:22" ht="11.25" x14ac:dyDescent="0.25">
      <c r="B12699" s="1"/>
      <c r="C12699" s="1"/>
      <c r="D12699" s="1"/>
      <c r="E12699" s="1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Q12699" s="1"/>
      <c r="R12699" s="1"/>
      <c r="S12699" s="1"/>
      <c r="T12699" s="1"/>
      <c r="U12699" s="1"/>
      <c r="V12699" s="1"/>
    </row>
    <row r="12700" spans="2:22" ht="11.25" x14ac:dyDescent="0.25">
      <c r="B12700" s="1"/>
      <c r="C12700" s="1"/>
      <c r="D12700" s="1"/>
      <c r="E12700" s="1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Q12700" s="1"/>
      <c r="R12700" s="1"/>
      <c r="S12700" s="1"/>
      <c r="T12700" s="1"/>
      <c r="U12700" s="1"/>
      <c r="V12700" s="1"/>
    </row>
    <row r="12701" spans="2:22" ht="11.25" x14ac:dyDescent="0.25">
      <c r="B12701" s="1"/>
      <c r="C12701" s="1"/>
      <c r="D12701" s="1"/>
      <c r="E12701" s="1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Q12701" s="1"/>
      <c r="R12701" s="1"/>
      <c r="S12701" s="1"/>
      <c r="T12701" s="1"/>
      <c r="U12701" s="1"/>
      <c r="V12701" s="1"/>
    </row>
    <row r="12702" spans="2:22" ht="11.25" x14ac:dyDescent="0.25">
      <c r="B12702" s="1"/>
      <c r="C12702" s="1"/>
      <c r="D12702" s="1"/>
      <c r="E12702" s="1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Q12702" s="1"/>
      <c r="R12702" s="1"/>
      <c r="S12702" s="1"/>
      <c r="T12702" s="1"/>
      <c r="U12702" s="1"/>
      <c r="V12702" s="1"/>
    </row>
    <row r="12703" spans="2:22" ht="11.25" x14ac:dyDescent="0.25">
      <c r="B12703" s="1"/>
      <c r="C12703" s="1"/>
      <c r="D12703" s="1"/>
      <c r="E12703" s="1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Q12703" s="1"/>
      <c r="R12703" s="1"/>
      <c r="S12703" s="1"/>
      <c r="T12703" s="1"/>
      <c r="U12703" s="1"/>
      <c r="V12703" s="1"/>
    </row>
    <row r="12704" spans="2:22" ht="11.25" x14ac:dyDescent="0.25">
      <c r="B12704" s="1"/>
      <c r="C12704" s="1"/>
      <c r="D12704" s="1"/>
      <c r="E12704" s="1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Q12704" s="1"/>
      <c r="R12704" s="1"/>
      <c r="S12704" s="1"/>
      <c r="T12704" s="1"/>
      <c r="U12704" s="1"/>
      <c r="V12704" s="1"/>
    </row>
    <row r="12705" spans="2:22" ht="11.25" x14ac:dyDescent="0.25">
      <c r="B12705" s="1"/>
      <c r="C12705" s="1"/>
      <c r="D12705" s="1"/>
      <c r="E12705" s="1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Q12705" s="1"/>
      <c r="R12705" s="1"/>
      <c r="S12705" s="1"/>
      <c r="T12705" s="1"/>
      <c r="U12705" s="1"/>
      <c r="V12705" s="1"/>
    </row>
    <row r="12706" spans="2:22" ht="11.25" x14ac:dyDescent="0.25">
      <c r="B12706" s="1"/>
      <c r="C12706" s="1"/>
      <c r="D12706" s="1"/>
      <c r="E12706" s="1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Q12706" s="1"/>
      <c r="R12706" s="1"/>
      <c r="S12706" s="1"/>
      <c r="T12706" s="1"/>
      <c r="U12706" s="1"/>
      <c r="V12706" s="1"/>
    </row>
    <row r="12707" spans="2:22" ht="11.25" x14ac:dyDescent="0.25">
      <c r="B12707" s="1"/>
      <c r="C12707" s="1"/>
      <c r="D12707" s="1"/>
      <c r="E12707" s="1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Q12707" s="1"/>
      <c r="R12707" s="1"/>
      <c r="S12707" s="1"/>
      <c r="T12707" s="1"/>
      <c r="U12707" s="1"/>
      <c r="V12707" s="1"/>
    </row>
    <row r="12708" spans="2:22" ht="11.25" x14ac:dyDescent="0.25">
      <c r="B12708" s="1"/>
      <c r="C12708" s="1"/>
      <c r="D12708" s="1"/>
      <c r="E12708" s="1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Q12708" s="1"/>
      <c r="R12708" s="1"/>
      <c r="S12708" s="1"/>
      <c r="T12708" s="1"/>
      <c r="U12708" s="1"/>
      <c r="V12708" s="1"/>
    </row>
    <row r="12709" spans="2:22" ht="11.25" x14ac:dyDescent="0.25">
      <c r="B12709" s="1"/>
      <c r="C12709" s="1"/>
      <c r="D12709" s="1"/>
      <c r="E12709" s="1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Q12709" s="1"/>
      <c r="R12709" s="1"/>
      <c r="S12709" s="1"/>
      <c r="T12709" s="1"/>
      <c r="U12709" s="1"/>
      <c r="V12709" s="1"/>
    </row>
    <row r="12710" spans="2:22" ht="11.25" x14ac:dyDescent="0.25">
      <c r="B12710" s="1"/>
      <c r="C12710" s="1"/>
      <c r="D12710" s="1"/>
      <c r="E12710" s="1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Q12710" s="1"/>
      <c r="R12710" s="1"/>
      <c r="S12710" s="1"/>
      <c r="T12710" s="1"/>
      <c r="U12710" s="1"/>
      <c r="V12710" s="1"/>
    </row>
    <row r="12711" spans="2:22" ht="11.25" x14ac:dyDescent="0.25">
      <c r="B12711" s="1"/>
      <c r="C12711" s="1"/>
      <c r="D12711" s="1"/>
      <c r="E12711" s="1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Q12711" s="1"/>
      <c r="R12711" s="1"/>
      <c r="S12711" s="1"/>
      <c r="T12711" s="1"/>
      <c r="U12711" s="1"/>
      <c r="V12711" s="1"/>
    </row>
    <row r="12712" spans="2:22" ht="11.25" x14ac:dyDescent="0.25">
      <c r="B12712" s="1"/>
      <c r="C12712" s="1"/>
      <c r="D12712" s="1"/>
      <c r="E12712" s="1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Q12712" s="1"/>
      <c r="R12712" s="1"/>
      <c r="S12712" s="1"/>
      <c r="T12712" s="1"/>
      <c r="U12712" s="1"/>
      <c r="V12712" s="1"/>
    </row>
    <row r="12713" spans="2:22" ht="11.25" x14ac:dyDescent="0.25">
      <c r="B12713" s="1"/>
      <c r="C12713" s="1"/>
      <c r="D12713" s="1"/>
      <c r="E12713" s="1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Q12713" s="1"/>
      <c r="R12713" s="1"/>
      <c r="S12713" s="1"/>
      <c r="T12713" s="1"/>
      <c r="U12713" s="1"/>
      <c r="V12713" s="1"/>
    </row>
    <row r="12714" spans="2:22" ht="11.25" x14ac:dyDescent="0.25">
      <c r="B12714" s="1"/>
      <c r="C12714" s="1"/>
      <c r="D12714" s="1"/>
      <c r="E12714" s="1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Q12714" s="1"/>
      <c r="R12714" s="1"/>
      <c r="S12714" s="1"/>
      <c r="T12714" s="1"/>
      <c r="U12714" s="1"/>
      <c r="V12714" s="1"/>
    </row>
    <row r="12715" spans="2:22" ht="11.25" x14ac:dyDescent="0.25">
      <c r="B12715" s="1"/>
      <c r="C12715" s="1"/>
      <c r="D12715" s="1"/>
      <c r="E12715" s="1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Q12715" s="1"/>
      <c r="R12715" s="1"/>
      <c r="S12715" s="1"/>
      <c r="T12715" s="1"/>
      <c r="U12715" s="1"/>
      <c r="V12715" s="1"/>
    </row>
    <row r="12716" spans="2:22" ht="11.25" x14ac:dyDescent="0.25">
      <c r="B12716" s="1"/>
      <c r="C12716" s="1"/>
      <c r="D12716" s="1"/>
      <c r="E12716" s="1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Q12716" s="1"/>
      <c r="R12716" s="1"/>
      <c r="S12716" s="1"/>
      <c r="T12716" s="1"/>
      <c r="U12716" s="1"/>
      <c r="V12716" s="1"/>
    </row>
    <row r="12717" spans="2:22" ht="11.25" x14ac:dyDescent="0.25">
      <c r="B12717" s="1"/>
      <c r="C12717" s="1"/>
      <c r="D12717" s="1"/>
      <c r="E12717" s="1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Q12717" s="1"/>
      <c r="R12717" s="1"/>
      <c r="S12717" s="1"/>
      <c r="T12717" s="1"/>
      <c r="U12717" s="1"/>
      <c r="V12717" s="1"/>
    </row>
    <row r="12718" spans="2:22" ht="11.25" x14ac:dyDescent="0.25">
      <c r="B12718" s="1"/>
      <c r="C12718" s="1"/>
      <c r="D12718" s="1"/>
      <c r="E12718" s="1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Q12718" s="1"/>
      <c r="R12718" s="1"/>
      <c r="S12718" s="1"/>
      <c r="T12718" s="1"/>
      <c r="U12718" s="1"/>
      <c r="V12718" s="1"/>
    </row>
    <row r="12719" spans="2:22" ht="11.25" x14ac:dyDescent="0.25">
      <c r="B12719" s="1"/>
      <c r="C12719" s="1"/>
      <c r="D12719" s="1"/>
      <c r="E12719" s="1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Q12719" s="1"/>
      <c r="R12719" s="1"/>
      <c r="S12719" s="1"/>
      <c r="T12719" s="1"/>
      <c r="U12719" s="1"/>
      <c r="V12719" s="1"/>
    </row>
    <row r="12720" spans="2:22" ht="11.25" x14ac:dyDescent="0.25">
      <c r="B12720" s="1"/>
      <c r="C12720" s="1"/>
      <c r="D12720" s="1"/>
      <c r="E12720" s="1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Q12720" s="1"/>
      <c r="R12720" s="1"/>
      <c r="S12720" s="1"/>
      <c r="T12720" s="1"/>
      <c r="U12720" s="1"/>
      <c r="V12720" s="1"/>
    </row>
    <row r="12721" spans="2:22" ht="11.25" x14ac:dyDescent="0.25">
      <c r="B12721" s="1"/>
      <c r="C12721" s="1"/>
      <c r="D12721" s="1"/>
      <c r="E12721" s="1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Q12721" s="1"/>
      <c r="R12721" s="1"/>
      <c r="S12721" s="1"/>
      <c r="T12721" s="1"/>
      <c r="U12721" s="1"/>
      <c r="V12721" s="1"/>
    </row>
    <row r="12722" spans="2:22" ht="11.25" x14ac:dyDescent="0.25">
      <c r="B12722" s="1"/>
      <c r="C12722" s="1"/>
      <c r="D12722" s="1"/>
      <c r="E12722" s="1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Q12722" s="1"/>
      <c r="R12722" s="1"/>
      <c r="S12722" s="1"/>
      <c r="T12722" s="1"/>
      <c r="U12722" s="1"/>
      <c r="V12722" s="1"/>
    </row>
    <row r="12723" spans="2:22" ht="11.25" x14ac:dyDescent="0.25">
      <c r="B12723" s="1"/>
      <c r="C12723" s="1"/>
      <c r="D12723" s="1"/>
      <c r="E12723" s="1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Q12723" s="1"/>
      <c r="R12723" s="1"/>
      <c r="S12723" s="1"/>
      <c r="T12723" s="1"/>
      <c r="U12723" s="1"/>
      <c r="V12723" s="1"/>
    </row>
    <row r="12724" spans="2:22" ht="11.25" x14ac:dyDescent="0.25">
      <c r="B12724" s="1"/>
      <c r="C12724" s="1"/>
      <c r="D12724" s="1"/>
      <c r="E12724" s="1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Q12724" s="1"/>
      <c r="R12724" s="1"/>
      <c r="S12724" s="1"/>
      <c r="T12724" s="1"/>
      <c r="U12724" s="1"/>
      <c r="V12724" s="1"/>
    </row>
    <row r="12725" spans="2:22" ht="11.25" x14ac:dyDescent="0.25">
      <c r="B12725" s="1"/>
      <c r="C12725" s="1"/>
      <c r="D12725" s="1"/>
      <c r="E12725" s="1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Q12725" s="1"/>
      <c r="R12725" s="1"/>
      <c r="S12725" s="1"/>
      <c r="T12725" s="1"/>
      <c r="U12725" s="1"/>
      <c r="V12725" s="1"/>
    </row>
    <row r="12726" spans="2:22" ht="11.25" x14ac:dyDescent="0.25">
      <c r="B12726" s="1"/>
      <c r="C12726" s="1"/>
      <c r="D12726" s="1"/>
      <c r="E12726" s="1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Q12726" s="1"/>
      <c r="R12726" s="1"/>
      <c r="S12726" s="1"/>
      <c r="T12726" s="1"/>
      <c r="U12726" s="1"/>
      <c r="V12726" s="1"/>
    </row>
    <row r="12727" spans="2:22" ht="11.25" x14ac:dyDescent="0.25">
      <c r="B12727" s="1"/>
      <c r="C12727" s="1"/>
      <c r="D12727" s="1"/>
      <c r="E12727" s="1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Q12727" s="1"/>
      <c r="R12727" s="1"/>
      <c r="S12727" s="1"/>
      <c r="T12727" s="1"/>
      <c r="U12727" s="1"/>
      <c r="V12727" s="1"/>
    </row>
    <row r="12728" spans="2:22" ht="11.25" x14ac:dyDescent="0.25">
      <c r="B12728" s="1"/>
      <c r="C12728" s="1"/>
      <c r="D12728" s="1"/>
      <c r="E12728" s="1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Q12728" s="1"/>
      <c r="R12728" s="1"/>
      <c r="S12728" s="1"/>
      <c r="T12728" s="1"/>
      <c r="U12728" s="1"/>
      <c r="V12728" s="1"/>
    </row>
    <row r="12729" spans="2:22" ht="11.25" x14ac:dyDescent="0.25">
      <c r="B12729" s="1"/>
      <c r="C12729" s="1"/>
      <c r="D12729" s="1"/>
      <c r="E12729" s="1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Q12729" s="1"/>
      <c r="R12729" s="1"/>
      <c r="S12729" s="1"/>
      <c r="T12729" s="1"/>
      <c r="U12729" s="1"/>
      <c r="V12729" s="1"/>
    </row>
    <row r="12730" spans="2:22" ht="11.25" x14ac:dyDescent="0.25">
      <c r="B12730" s="1"/>
      <c r="C12730" s="1"/>
      <c r="D12730" s="1"/>
      <c r="E12730" s="1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Q12730" s="1"/>
      <c r="R12730" s="1"/>
      <c r="S12730" s="1"/>
      <c r="T12730" s="1"/>
      <c r="U12730" s="1"/>
      <c r="V12730" s="1"/>
    </row>
    <row r="12731" spans="2:22" ht="11.25" x14ac:dyDescent="0.25">
      <c r="B12731" s="1"/>
      <c r="C12731" s="1"/>
      <c r="D12731" s="1"/>
      <c r="E12731" s="1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Q12731" s="1"/>
      <c r="R12731" s="1"/>
      <c r="S12731" s="1"/>
      <c r="T12731" s="1"/>
      <c r="U12731" s="1"/>
      <c r="V12731" s="1"/>
    </row>
    <row r="12732" spans="2:22" ht="11.25" x14ac:dyDescent="0.25">
      <c r="B12732" s="1"/>
      <c r="C12732" s="1"/>
      <c r="D12732" s="1"/>
      <c r="E12732" s="1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Q12732" s="1"/>
      <c r="R12732" s="1"/>
      <c r="S12732" s="1"/>
      <c r="T12732" s="1"/>
      <c r="U12732" s="1"/>
      <c r="V12732" s="1"/>
    </row>
    <row r="12733" spans="2:22" ht="11.25" x14ac:dyDescent="0.25">
      <c r="B12733" s="1"/>
      <c r="C12733" s="1"/>
      <c r="D12733" s="1"/>
      <c r="E12733" s="1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Q12733" s="1"/>
      <c r="R12733" s="1"/>
      <c r="S12733" s="1"/>
      <c r="T12733" s="1"/>
      <c r="U12733" s="1"/>
      <c r="V12733" s="1"/>
    </row>
    <row r="12734" spans="2:22" ht="11.25" x14ac:dyDescent="0.25">
      <c r="B12734" s="1"/>
      <c r="C12734" s="1"/>
      <c r="D12734" s="1"/>
      <c r="E12734" s="1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Q12734" s="1"/>
      <c r="R12734" s="1"/>
      <c r="S12734" s="1"/>
      <c r="T12734" s="1"/>
      <c r="U12734" s="1"/>
      <c r="V12734" s="1"/>
    </row>
    <row r="12735" spans="2:22" ht="11.25" x14ac:dyDescent="0.25">
      <c r="B12735" s="1"/>
      <c r="C12735" s="1"/>
      <c r="D12735" s="1"/>
      <c r="E12735" s="1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Q12735" s="1"/>
      <c r="R12735" s="1"/>
      <c r="S12735" s="1"/>
      <c r="T12735" s="1"/>
      <c r="U12735" s="1"/>
      <c r="V12735" s="1"/>
    </row>
    <row r="12736" spans="2:22" ht="11.25" x14ac:dyDescent="0.25">
      <c r="B12736" s="1"/>
      <c r="C12736" s="1"/>
      <c r="D12736" s="1"/>
      <c r="E12736" s="1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Q12736" s="1"/>
      <c r="R12736" s="1"/>
      <c r="S12736" s="1"/>
      <c r="T12736" s="1"/>
      <c r="U12736" s="1"/>
      <c r="V12736" s="1"/>
    </row>
    <row r="12737" spans="2:22" ht="11.25" x14ac:dyDescent="0.25">
      <c r="B12737" s="1"/>
      <c r="C12737" s="1"/>
      <c r="D12737" s="1"/>
      <c r="E12737" s="1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Q12737" s="1"/>
      <c r="R12737" s="1"/>
      <c r="S12737" s="1"/>
      <c r="T12737" s="1"/>
      <c r="U12737" s="1"/>
      <c r="V12737" s="1"/>
    </row>
    <row r="12738" spans="2:22" ht="11.25" x14ac:dyDescent="0.25">
      <c r="B12738" s="1"/>
      <c r="C12738" s="1"/>
      <c r="D12738" s="1"/>
      <c r="E12738" s="1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Q12738" s="1"/>
      <c r="R12738" s="1"/>
      <c r="S12738" s="1"/>
      <c r="T12738" s="1"/>
      <c r="U12738" s="1"/>
      <c r="V12738" s="1"/>
    </row>
    <row r="12739" spans="2:22" ht="11.25" x14ac:dyDescent="0.25">
      <c r="B12739" s="1"/>
      <c r="C12739" s="1"/>
      <c r="D12739" s="1"/>
      <c r="E12739" s="1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Q12739" s="1"/>
      <c r="R12739" s="1"/>
      <c r="S12739" s="1"/>
      <c r="T12739" s="1"/>
      <c r="U12739" s="1"/>
      <c r="V12739" s="1"/>
    </row>
    <row r="12740" spans="2:22" ht="11.25" x14ac:dyDescent="0.25">
      <c r="B12740" s="1"/>
      <c r="C12740" s="1"/>
      <c r="D12740" s="1"/>
      <c r="E12740" s="1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Q12740" s="1"/>
      <c r="R12740" s="1"/>
      <c r="S12740" s="1"/>
      <c r="T12740" s="1"/>
      <c r="U12740" s="1"/>
      <c r="V12740" s="1"/>
    </row>
    <row r="12741" spans="2:22" ht="11.25" x14ac:dyDescent="0.25">
      <c r="B12741" s="1"/>
      <c r="C12741" s="1"/>
      <c r="D12741" s="1"/>
      <c r="E12741" s="1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Q12741" s="1"/>
      <c r="R12741" s="1"/>
      <c r="S12741" s="1"/>
      <c r="T12741" s="1"/>
      <c r="U12741" s="1"/>
      <c r="V12741" s="1"/>
    </row>
    <row r="12742" spans="2:22" ht="11.25" x14ac:dyDescent="0.25">
      <c r="B12742" s="1"/>
      <c r="C12742" s="1"/>
      <c r="D12742" s="1"/>
      <c r="E12742" s="1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Q12742" s="1"/>
      <c r="R12742" s="1"/>
      <c r="S12742" s="1"/>
      <c r="T12742" s="1"/>
      <c r="U12742" s="1"/>
      <c r="V12742" s="1"/>
    </row>
    <row r="12743" spans="2:22" ht="11.25" x14ac:dyDescent="0.25">
      <c r="B12743" s="1"/>
      <c r="C12743" s="1"/>
      <c r="D12743" s="1"/>
      <c r="E12743" s="1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Q12743" s="1"/>
      <c r="R12743" s="1"/>
      <c r="S12743" s="1"/>
      <c r="T12743" s="1"/>
      <c r="U12743" s="1"/>
      <c r="V12743" s="1"/>
    </row>
    <row r="12744" spans="2:22" ht="11.25" x14ac:dyDescent="0.25">
      <c r="B12744" s="1"/>
      <c r="C12744" s="1"/>
      <c r="D12744" s="1"/>
      <c r="E12744" s="1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Q12744" s="1"/>
      <c r="R12744" s="1"/>
      <c r="S12744" s="1"/>
      <c r="T12744" s="1"/>
      <c r="U12744" s="1"/>
      <c r="V12744" s="1"/>
    </row>
    <row r="12745" spans="2:22" ht="11.25" x14ac:dyDescent="0.25">
      <c r="B12745" s="1"/>
      <c r="C12745" s="1"/>
      <c r="D12745" s="1"/>
      <c r="E12745" s="1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Q12745" s="1"/>
      <c r="R12745" s="1"/>
      <c r="S12745" s="1"/>
      <c r="T12745" s="1"/>
      <c r="U12745" s="1"/>
      <c r="V12745" s="1"/>
    </row>
    <row r="12746" spans="2:22" ht="11.25" x14ac:dyDescent="0.25">
      <c r="B12746" s="1"/>
      <c r="C12746" s="1"/>
      <c r="D12746" s="1"/>
      <c r="E12746" s="1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Q12746" s="1"/>
      <c r="R12746" s="1"/>
      <c r="S12746" s="1"/>
      <c r="T12746" s="1"/>
      <c r="U12746" s="1"/>
      <c r="V12746" s="1"/>
    </row>
    <row r="12747" spans="2:22" ht="11.25" x14ac:dyDescent="0.25">
      <c r="B12747" s="1"/>
      <c r="C12747" s="1"/>
      <c r="D12747" s="1"/>
      <c r="E12747" s="1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Q12747" s="1"/>
      <c r="R12747" s="1"/>
      <c r="S12747" s="1"/>
      <c r="T12747" s="1"/>
      <c r="U12747" s="1"/>
      <c r="V12747" s="1"/>
    </row>
    <row r="12748" spans="2:22" ht="11.25" x14ac:dyDescent="0.25">
      <c r="B12748" s="1"/>
      <c r="C12748" s="1"/>
      <c r="D12748" s="1"/>
      <c r="E12748" s="1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Q12748" s="1"/>
      <c r="R12748" s="1"/>
      <c r="S12748" s="1"/>
      <c r="T12748" s="1"/>
      <c r="U12748" s="1"/>
      <c r="V12748" s="1"/>
    </row>
    <row r="12749" spans="2:22" ht="11.25" x14ac:dyDescent="0.25">
      <c r="B12749" s="1"/>
      <c r="C12749" s="1"/>
      <c r="D12749" s="1"/>
      <c r="E12749" s="1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Q12749" s="1"/>
      <c r="R12749" s="1"/>
      <c r="S12749" s="1"/>
      <c r="T12749" s="1"/>
      <c r="U12749" s="1"/>
      <c r="V12749" s="1"/>
    </row>
    <row r="12750" spans="2:22" ht="11.25" x14ac:dyDescent="0.25">
      <c r="B12750" s="1"/>
      <c r="C12750" s="1"/>
      <c r="D12750" s="1"/>
      <c r="E12750" s="1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Q12750" s="1"/>
      <c r="R12750" s="1"/>
      <c r="S12750" s="1"/>
      <c r="T12750" s="1"/>
      <c r="U12750" s="1"/>
      <c r="V12750" s="1"/>
    </row>
    <row r="12751" spans="2:22" ht="11.25" x14ac:dyDescent="0.25">
      <c r="B12751" s="1"/>
      <c r="C12751" s="1"/>
      <c r="D12751" s="1"/>
      <c r="E12751" s="1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Q12751" s="1"/>
      <c r="R12751" s="1"/>
      <c r="S12751" s="1"/>
      <c r="T12751" s="1"/>
      <c r="U12751" s="1"/>
      <c r="V12751" s="1"/>
    </row>
    <row r="12752" spans="2:22" ht="11.25" x14ac:dyDescent="0.25">
      <c r="B12752" s="1"/>
      <c r="C12752" s="1"/>
      <c r="D12752" s="1"/>
      <c r="E12752" s="1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Q12752" s="1"/>
      <c r="R12752" s="1"/>
      <c r="S12752" s="1"/>
      <c r="T12752" s="1"/>
      <c r="U12752" s="1"/>
      <c r="V12752" s="1"/>
    </row>
    <row r="12753" spans="2:22" ht="11.25" x14ac:dyDescent="0.25">
      <c r="B12753" s="1"/>
      <c r="C12753" s="1"/>
      <c r="D12753" s="1"/>
      <c r="E12753" s="1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Q12753" s="1"/>
      <c r="R12753" s="1"/>
      <c r="S12753" s="1"/>
      <c r="T12753" s="1"/>
      <c r="U12753" s="1"/>
      <c r="V12753" s="1"/>
    </row>
    <row r="12754" spans="2:22" ht="11.25" x14ac:dyDescent="0.25">
      <c r="B12754" s="1"/>
      <c r="C12754" s="1"/>
      <c r="D12754" s="1"/>
      <c r="E12754" s="1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Q12754" s="1"/>
      <c r="R12754" s="1"/>
      <c r="S12754" s="1"/>
      <c r="T12754" s="1"/>
      <c r="U12754" s="1"/>
      <c r="V12754" s="1"/>
    </row>
    <row r="12755" spans="2:22" ht="11.25" x14ac:dyDescent="0.25">
      <c r="B12755" s="1"/>
      <c r="C12755" s="1"/>
      <c r="D12755" s="1"/>
      <c r="E12755" s="1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Q12755" s="1"/>
      <c r="R12755" s="1"/>
      <c r="S12755" s="1"/>
      <c r="T12755" s="1"/>
      <c r="U12755" s="1"/>
      <c r="V12755" s="1"/>
    </row>
    <row r="12756" spans="2:22" ht="11.25" x14ac:dyDescent="0.25">
      <c r="B12756" s="1"/>
      <c r="C12756" s="1"/>
      <c r="D12756" s="1"/>
      <c r="E12756" s="1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Q12756" s="1"/>
      <c r="R12756" s="1"/>
      <c r="S12756" s="1"/>
      <c r="T12756" s="1"/>
      <c r="U12756" s="1"/>
      <c r="V12756" s="1"/>
    </row>
    <row r="12757" spans="2:22" ht="11.25" x14ac:dyDescent="0.25">
      <c r="B12757" s="1"/>
      <c r="C12757" s="1"/>
      <c r="D12757" s="1"/>
      <c r="E12757" s="1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Q12757" s="1"/>
      <c r="R12757" s="1"/>
      <c r="S12757" s="1"/>
      <c r="T12757" s="1"/>
      <c r="U12757" s="1"/>
      <c r="V12757" s="1"/>
    </row>
    <row r="12758" spans="2:22" ht="11.25" x14ac:dyDescent="0.25">
      <c r="B12758" s="1"/>
      <c r="C12758" s="1"/>
      <c r="D12758" s="1"/>
      <c r="E12758" s="1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Q12758" s="1"/>
      <c r="R12758" s="1"/>
      <c r="S12758" s="1"/>
      <c r="T12758" s="1"/>
      <c r="U12758" s="1"/>
      <c r="V12758" s="1"/>
    </row>
    <row r="12759" spans="2:22" ht="11.25" x14ac:dyDescent="0.25">
      <c r="B12759" s="1"/>
      <c r="C12759" s="1"/>
      <c r="D12759" s="1"/>
      <c r="E12759" s="1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Q12759" s="1"/>
      <c r="R12759" s="1"/>
      <c r="S12759" s="1"/>
      <c r="T12759" s="1"/>
      <c r="U12759" s="1"/>
      <c r="V12759" s="1"/>
    </row>
    <row r="12760" spans="2:22" ht="11.25" x14ac:dyDescent="0.25">
      <c r="B12760" s="1"/>
      <c r="C12760" s="1"/>
      <c r="D12760" s="1"/>
      <c r="E12760" s="1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Q12760" s="1"/>
      <c r="R12760" s="1"/>
      <c r="S12760" s="1"/>
      <c r="T12760" s="1"/>
      <c r="U12760" s="1"/>
      <c r="V12760" s="1"/>
    </row>
    <row r="12761" spans="2:22" ht="11.25" x14ac:dyDescent="0.25">
      <c r="B12761" s="1"/>
      <c r="C12761" s="1"/>
      <c r="D12761" s="1"/>
      <c r="E12761" s="1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Q12761" s="1"/>
      <c r="R12761" s="1"/>
      <c r="S12761" s="1"/>
      <c r="T12761" s="1"/>
      <c r="U12761" s="1"/>
      <c r="V12761" s="1"/>
    </row>
    <row r="12762" spans="2:22" ht="11.25" x14ac:dyDescent="0.25">
      <c r="B12762" s="1"/>
      <c r="C12762" s="1"/>
      <c r="D12762" s="1"/>
      <c r="E12762" s="1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Q12762" s="1"/>
      <c r="R12762" s="1"/>
      <c r="S12762" s="1"/>
      <c r="T12762" s="1"/>
      <c r="U12762" s="1"/>
      <c r="V12762" s="1"/>
    </row>
    <row r="12763" spans="2:22" ht="11.25" x14ac:dyDescent="0.25">
      <c r="B12763" s="1"/>
      <c r="C12763" s="1"/>
      <c r="D12763" s="1"/>
      <c r="E12763" s="1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Q12763" s="1"/>
      <c r="R12763" s="1"/>
      <c r="S12763" s="1"/>
      <c r="T12763" s="1"/>
      <c r="U12763" s="1"/>
      <c r="V12763" s="1"/>
    </row>
    <row r="12764" spans="2:22" ht="11.25" x14ac:dyDescent="0.25">
      <c r="B12764" s="1"/>
      <c r="C12764" s="1"/>
      <c r="D12764" s="1"/>
      <c r="E12764" s="1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Q12764" s="1"/>
      <c r="R12764" s="1"/>
      <c r="S12764" s="1"/>
      <c r="T12764" s="1"/>
      <c r="U12764" s="1"/>
      <c r="V12764" s="1"/>
    </row>
    <row r="12765" spans="2:22" ht="11.25" x14ac:dyDescent="0.25">
      <c r="B12765" s="1"/>
      <c r="C12765" s="1"/>
      <c r="D12765" s="1"/>
      <c r="E12765" s="1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Q12765" s="1"/>
      <c r="R12765" s="1"/>
      <c r="S12765" s="1"/>
      <c r="T12765" s="1"/>
      <c r="U12765" s="1"/>
      <c r="V12765" s="1"/>
    </row>
    <row r="12766" spans="2:22" ht="11.25" x14ac:dyDescent="0.25">
      <c r="B12766" s="1"/>
      <c r="C12766" s="1"/>
      <c r="D12766" s="1"/>
      <c r="E12766" s="1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Q12766" s="1"/>
      <c r="R12766" s="1"/>
      <c r="S12766" s="1"/>
      <c r="T12766" s="1"/>
      <c r="U12766" s="1"/>
      <c r="V12766" s="1"/>
    </row>
    <row r="12767" spans="2:22" ht="11.25" x14ac:dyDescent="0.25">
      <c r="B12767" s="1"/>
      <c r="C12767" s="1"/>
      <c r="D12767" s="1"/>
      <c r="E12767" s="1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Q12767" s="1"/>
      <c r="R12767" s="1"/>
      <c r="S12767" s="1"/>
      <c r="T12767" s="1"/>
      <c r="U12767" s="1"/>
      <c r="V12767" s="1"/>
    </row>
    <row r="12768" spans="2:22" ht="11.25" x14ac:dyDescent="0.25">
      <c r="B12768" s="1"/>
      <c r="C12768" s="1"/>
      <c r="D12768" s="1"/>
      <c r="E12768" s="1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Q12768" s="1"/>
      <c r="R12768" s="1"/>
      <c r="S12768" s="1"/>
      <c r="T12768" s="1"/>
      <c r="U12768" s="1"/>
      <c r="V12768" s="1"/>
    </row>
    <row r="12769" spans="2:22" ht="11.25" x14ac:dyDescent="0.25">
      <c r="B12769" s="1"/>
      <c r="C12769" s="1"/>
      <c r="D12769" s="1"/>
      <c r="E12769" s="1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Q12769" s="1"/>
      <c r="R12769" s="1"/>
      <c r="S12769" s="1"/>
      <c r="T12769" s="1"/>
      <c r="U12769" s="1"/>
      <c r="V12769" s="1"/>
    </row>
    <row r="12770" spans="2:22" ht="11.25" x14ac:dyDescent="0.25">
      <c r="B12770" s="1"/>
      <c r="C12770" s="1"/>
      <c r="D12770" s="1"/>
      <c r="E12770" s="1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Q12770" s="1"/>
      <c r="R12770" s="1"/>
      <c r="S12770" s="1"/>
      <c r="T12770" s="1"/>
      <c r="U12770" s="1"/>
      <c r="V12770" s="1"/>
    </row>
    <row r="12771" spans="2:22" ht="11.25" x14ac:dyDescent="0.25">
      <c r="B12771" s="1"/>
      <c r="C12771" s="1"/>
      <c r="D12771" s="1"/>
      <c r="E12771" s="1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Q12771" s="1"/>
      <c r="R12771" s="1"/>
      <c r="S12771" s="1"/>
      <c r="T12771" s="1"/>
      <c r="U12771" s="1"/>
      <c r="V12771" s="1"/>
    </row>
    <row r="12772" spans="2:22" ht="11.25" x14ac:dyDescent="0.25">
      <c r="B12772" s="1"/>
      <c r="C12772" s="1"/>
      <c r="D12772" s="1"/>
      <c r="E12772" s="1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Q12772" s="1"/>
      <c r="R12772" s="1"/>
      <c r="S12772" s="1"/>
      <c r="T12772" s="1"/>
      <c r="U12772" s="1"/>
      <c r="V12772" s="1"/>
    </row>
    <row r="12773" spans="2:22" ht="11.25" x14ac:dyDescent="0.25">
      <c r="B12773" s="1"/>
      <c r="C12773" s="1"/>
      <c r="D12773" s="1"/>
      <c r="E12773" s="1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Q12773" s="1"/>
      <c r="R12773" s="1"/>
      <c r="S12773" s="1"/>
      <c r="T12773" s="1"/>
      <c r="U12773" s="1"/>
      <c r="V12773" s="1"/>
    </row>
    <row r="12774" spans="2:22" ht="11.25" x14ac:dyDescent="0.25">
      <c r="B12774" s="1"/>
      <c r="C12774" s="1"/>
      <c r="D12774" s="1"/>
      <c r="E12774" s="1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Q12774" s="1"/>
      <c r="R12774" s="1"/>
      <c r="S12774" s="1"/>
      <c r="T12774" s="1"/>
      <c r="U12774" s="1"/>
      <c r="V12774" s="1"/>
    </row>
    <row r="12775" spans="2:22" ht="11.25" x14ac:dyDescent="0.25">
      <c r="B12775" s="1"/>
      <c r="C12775" s="1"/>
      <c r="D12775" s="1"/>
      <c r="E12775" s="1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Q12775" s="1"/>
      <c r="R12775" s="1"/>
      <c r="S12775" s="1"/>
      <c r="T12775" s="1"/>
      <c r="U12775" s="1"/>
      <c r="V12775" s="1"/>
    </row>
    <row r="12776" spans="2:22" ht="11.25" x14ac:dyDescent="0.25">
      <c r="B12776" s="1"/>
      <c r="C12776" s="1"/>
      <c r="D12776" s="1"/>
      <c r="E12776" s="1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Q12776" s="1"/>
      <c r="R12776" s="1"/>
      <c r="S12776" s="1"/>
      <c r="T12776" s="1"/>
      <c r="U12776" s="1"/>
      <c r="V12776" s="1"/>
    </row>
    <row r="12777" spans="2:22" ht="11.25" x14ac:dyDescent="0.25">
      <c r="B12777" s="1"/>
      <c r="C12777" s="1"/>
      <c r="D12777" s="1"/>
      <c r="E12777" s="1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Q12777" s="1"/>
      <c r="R12777" s="1"/>
      <c r="S12777" s="1"/>
      <c r="T12777" s="1"/>
      <c r="U12777" s="1"/>
      <c r="V12777" s="1"/>
    </row>
    <row r="12778" spans="2:22" ht="11.25" x14ac:dyDescent="0.25">
      <c r="B12778" s="1"/>
      <c r="C12778" s="1"/>
      <c r="D12778" s="1"/>
      <c r="E12778" s="1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Q12778" s="1"/>
      <c r="R12778" s="1"/>
      <c r="S12778" s="1"/>
      <c r="T12778" s="1"/>
      <c r="U12778" s="1"/>
      <c r="V12778" s="1"/>
    </row>
    <row r="12779" spans="2:22" ht="11.25" x14ac:dyDescent="0.25">
      <c r="B12779" s="1"/>
      <c r="C12779" s="1"/>
      <c r="D12779" s="1"/>
      <c r="E12779" s="1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Q12779" s="1"/>
      <c r="R12779" s="1"/>
      <c r="S12779" s="1"/>
      <c r="T12779" s="1"/>
      <c r="U12779" s="1"/>
      <c r="V12779" s="1"/>
    </row>
    <row r="12780" spans="2:22" ht="11.25" x14ac:dyDescent="0.25">
      <c r="B12780" s="1"/>
      <c r="C12780" s="1"/>
      <c r="D12780" s="1"/>
      <c r="E12780" s="1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Q12780" s="1"/>
      <c r="R12780" s="1"/>
      <c r="S12780" s="1"/>
      <c r="T12780" s="1"/>
      <c r="U12780" s="1"/>
      <c r="V12780" s="1"/>
    </row>
    <row r="12781" spans="2:22" ht="11.25" x14ac:dyDescent="0.25">
      <c r="B12781" s="1"/>
      <c r="C12781" s="1"/>
      <c r="D12781" s="1"/>
      <c r="E12781" s="1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Q12781" s="1"/>
      <c r="R12781" s="1"/>
      <c r="S12781" s="1"/>
      <c r="T12781" s="1"/>
      <c r="U12781" s="1"/>
      <c r="V12781" s="1"/>
    </row>
    <row r="12782" spans="2:22" ht="11.25" x14ac:dyDescent="0.25">
      <c r="B12782" s="1"/>
      <c r="C12782" s="1"/>
      <c r="D12782" s="1"/>
      <c r="E12782" s="1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Q12782" s="1"/>
      <c r="R12782" s="1"/>
      <c r="S12782" s="1"/>
      <c r="T12782" s="1"/>
      <c r="U12782" s="1"/>
      <c r="V12782" s="1"/>
    </row>
    <row r="12783" spans="2:22" ht="11.25" x14ac:dyDescent="0.25">
      <c r="B12783" s="1"/>
      <c r="C12783" s="1"/>
      <c r="D12783" s="1"/>
      <c r="E12783" s="1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Q12783" s="1"/>
      <c r="R12783" s="1"/>
      <c r="S12783" s="1"/>
      <c r="T12783" s="1"/>
      <c r="U12783" s="1"/>
      <c r="V12783" s="1"/>
    </row>
    <row r="12784" spans="2:22" ht="11.25" x14ac:dyDescent="0.25">
      <c r="B12784" s="1"/>
      <c r="C12784" s="1"/>
      <c r="D12784" s="1"/>
      <c r="E12784" s="1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Q12784" s="1"/>
      <c r="R12784" s="1"/>
      <c r="S12784" s="1"/>
      <c r="T12784" s="1"/>
      <c r="U12784" s="1"/>
      <c r="V12784" s="1"/>
    </row>
    <row r="12785" spans="2:22" ht="11.25" x14ac:dyDescent="0.25">
      <c r="B12785" s="1"/>
      <c r="C12785" s="1"/>
      <c r="D12785" s="1"/>
      <c r="E12785" s="1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Q12785" s="1"/>
      <c r="R12785" s="1"/>
      <c r="S12785" s="1"/>
      <c r="T12785" s="1"/>
      <c r="U12785" s="1"/>
      <c r="V12785" s="1"/>
    </row>
    <row r="12786" spans="2:22" ht="11.25" x14ac:dyDescent="0.25">
      <c r="B12786" s="1"/>
      <c r="C12786" s="1"/>
      <c r="D12786" s="1"/>
      <c r="E12786" s="1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Q12786" s="1"/>
      <c r="R12786" s="1"/>
      <c r="S12786" s="1"/>
      <c r="T12786" s="1"/>
      <c r="U12786" s="1"/>
      <c r="V12786" s="1"/>
    </row>
    <row r="12787" spans="2:22" ht="11.25" x14ac:dyDescent="0.25">
      <c r="B12787" s="1"/>
      <c r="C12787" s="1"/>
      <c r="D12787" s="1"/>
      <c r="E12787" s="1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Q12787" s="1"/>
      <c r="R12787" s="1"/>
      <c r="S12787" s="1"/>
      <c r="T12787" s="1"/>
      <c r="U12787" s="1"/>
      <c r="V12787" s="1"/>
    </row>
    <row r="12788" spans="2:22" ht="11.25" x14ac:dyDescent="0.25">
      <c r="B12788" s="1"/>
      <c r="C12788" s="1"/>
      <c r="D12788" s="1"/>
      <c r="E12788" s="1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Q12788" s="1"/>
      <c r="R12788" s="1"/>
      <c r="S12788" s="1"/>
      <c r="T12788" s="1"/>
      <c r="U12788" s="1"/>
      <c r="V12788" s="1"/>
    </row>
    <row r="12789" spans="2:22" ht="11.25" x14ac:dyDescent="0.25">
      <c r="B12789" s="1"/>
      <c r="C12789" s="1"/>
      <c r="D12789" s="1"/>
      <c r="E12789" s="1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Q12789" s="1"/>
      <c r="R12789" s="1"/>
      <c r="S12789" s="1"/>
      <c r="T12789" s="1"/>
      <c r="U12789" s="1"/>
      <c r="V12789" s="1"/>
    </row>
    <row r="12790" spans="2:22" ht="11.25" x14ac:dyDescent="0.25">
      <c r="B12790" s="1"/>
      <c r="C12790" s="1"/>
      <c r="D12790" s="1"/>
      <c r="E12790" s="1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Q12790" s="1"/>
      <c r="R12790" s="1"/>
      <c r="S12790" s="1"/>
      <c r="T12790" s="1"/>
      <c r="U12790" s="1"/>
      <c r="V12790" s="1"/>
    </row>
    <row r="12791" spans="2:22" ht="11.25" x14ac:dyDescent="0.25">
      <c r="B12791" s="1"/>
      <c r="C12791" s="1"/>
      <c r="D12791" s="1"/>
      <c r="E12791" s="1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Q12791" s="1"/>
      <c r="R12791" s="1"/>
      <c r="S12791" s="1"/>
      <c r="T12791" s="1"/>
      <c r="U12791" s="1"/>
      <c r="V12791" s="1"/>
    </row>
    <row r="12792" spans="2:22" ht="11.25" x14ac:dyDescent="0.25">
      <c r="B12792" s="1"/>
      <c r="C12792" s="1"/>
      <c r="D12792" s="1"/>
      <c r="E12792" s="1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Q12792" s="1"/>
      <c r="R12792" s="1"/>
      <c r="S12792" s="1"/>
      <c r="T12792" s="1"/>
      <c r="U12792" s="1"/>
      <c r="V12792" s="1"/>
    </row>
    <row r="12793" spans="2:22" ht="11.25" x14ac:dyDescent="0.25">
      <c r="B12793" s="1"/>
      <c r="C12793" s="1"/>
      <c r="D12793" s="1"/>
      <c r="E12793" s="1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Q12793" s="1"/>
      <c r="R12793" s="1"/>
      <c r="S12793" s="1"/>
      <c r="T12793" s="1"/>
      <c r="U12793" s="1"/>
      <c r="V12793" s="1"/>
    </row>
    <row r="12794" spans="2:22" ht="11.25" x14ac:dyDescent="0.25">
      <c r="B12794" s="1"/>
      <c r="C12794" s="1"/>
      <c r="D12794" s="1"/>
      <c r="E12794" s="1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Q12794" s="1"/>
      <c r="R12794" s="1"/>
      <c r="S12794" s="1"/>
      <c r="T12794" s="1"/>
      <c r="U12794" s="1"/>
      <c r="V12794" s="1"/>
    </row>
    <row r="12795" spans="2:22" ht="11.25" x14ac:dyDescent="0.25">
      <c r="B12795" s="1"/>
      <c r="C12795" s="1"/>
      <c r="D12795" s="1"/>
      <c r="E12795" s="1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Q12795" s="1"/>
      <c r="R12795" s="1"/>
      <c r="S12795" s="1"/>
      <c r="T12795" s="1"/>
      <c r="U12795" s="1"/>
      <c r="V12795" s="1"/>
    </row>
    <row r="12796" spans="2:22" ht="11.25" x14ac:dyDescent="0.25">
      <c r="B12796" s="1"/>
      <c r="C12796" s="1"/>
      <c r="D12796" s="1"/>
      <c r="E12796" s="1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Q12796" s="1"/>
      <c r="R12796" s="1"/>
      <c r="S12796" s="1"/>
      <c r="T12796" s="1"/>
      <c r="U12796" s="1"/>
      <c r="V12796" s="1"/>
    </row>
    <row r="12797" spans="2:22" ht="11.25" x14ac:dyDescent="0.25">
      <c r="B12797" s="1"/>
      <c r="C12797" s="1"/>
      <c r="D12797" s="1"/>
      <c r="E12797" s="1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Q12797" s="1"/>
      <c r="R12797" s="1"/>
      <c r="S12797" s="1"/>
      <c r="T12797" s="1"/>
      <c r="U12797" s="1"/>
      <c r="V12797" s="1"/>
    </row>
    <row r="12798" spans="2:22" ht="11.25" x14ac:dyDescent="0.25">
      <c r="B12798" s="1"/>
      <c r="C12798" s="1"/>
      <c r="D12798" s="1"/>
      <c r="E12798" s="1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Q12798" s="1"/>
      <c r="R12798" s="1"/>
      <c r="S12798" s="1"/>
      <c r="T12798" s="1"/>
      <c r="U12798" s="1"/>
      <c r="V12798" s="1"/>
    </row>
    <row r="12799" spans="2:22" ht="11.25" x14ac:dyDescent="0.25">
      <c r="B12799" s="1"/>
      <c r="C12799" s="1"/>
      <c r="D12799" s="1"/>
      <c r="E12799" s="1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Q12799" s="1"/>
      <c r="R12799" s="1"/>
      <c r="S12799" s="1"/>
      <c r="T12799" s="1"/>
      <c r="U12799" s="1"/>
      <c r="V12799" s="1"/>
    </row>
    <row r="12800" spans="2:22" ht="11.25" x14ac:dyDescent="0.25">
      <c r="B12800" s="1"/>
      <c r="C12800" s="1"/>
      <c r="D12800" s="1"/>
      <c r="E12800" s="1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Q12800" s="1"/>
      <c r="R12800" s="1"/>
      <c r="S12800" s="1"/>
      <c r="T12800" s="1"/>
      <c r="U12800" s="1"/>
      <c r="V12800" s="1"/>
    </row>
    <row r="12801" spans="2:22" ht="11.25" x14ac:dyDescent="0.25">
      <c r="B12801" s="1"/>
      <c r="C12801" s="1"/>
      <c r="D12801" s="1"/>
      <c r="E12801" s="1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Q12801" s="1"/>
      <c r="R12801" s="1"/>
      <c r="S12801" s="1"/>
      <c r="T12801" s="1"/>
      <c r="U12801" s="1"/>
      <c r="V12801" s="1"/>
    </row>
    <row r="12802" spans="2:22" ht="11.25" x14ac:dyDescent="0.25">
      <c r="B12802" s="1"/>
      <c r="C12802" s="1"/>
      <c r="D12802" s="1"/>
      <c r="E12802" s="1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Q12802" s="1"/>
      <c r="R12802" s="1"/>
      <c r="S12802" s="1"/>
      <c r="T12802" s="1"/>
      <c r="U12802" s="1"/>
      <c r="V12802" s="1"/>
    </row>
    <row r="12803" spans="2:22" ht="11.25" x14ac:dyDescent="0.25">
      <c r="B12803" s="1"/>
      <c r="C12803" s="1"/>
      <c r="D12803" s="1"/>
      <c r="E12803" s="1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Q12803" s="1"/>
      <c r="R12803" s="1"/>
      <c r="S12803" s="1"/>
      <c r="T12803" s="1"/>
      <c r="U12803" s="1"/>
      <c r="V12803" s="1"/>
    </row>
    <row r="12804" spans="2:22" ht="11.25" x14ac:dyDescent="0.25">
      <c r="B12804" s="1"/>
      <c r="C12804" s="1"/>
      <c r="D12804" s="1"/>
      <c r="E12804" s="1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Q12804" s="1"/>
      <c r="R12804" s="1"/>
      <c r="S12804" s="1"/>
      <c r="T12804" s="1"/>
      <c r="U12804" s="1"/>
      <c r="V12804" s="1"/>
    </row>
    <row r="12805" spans="2:22" ht="11.25" x14ac:dyDescent="0.25">
      <c r="B12805" s="1"/>
      <c r="C12805" s="1"/>
      <c r="D12805" s="1"/>
      <c r="E12805" s="1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Q12805" s="1"/>
      <c r="R12805" s="1"/>
      <c r="S12805" s="1"/>
      <c r="T12805" s="1"/>
      <c r="U12805" s="1"/>
      <c r="V12805" s="1"/>
    </row>
    <row r="12806" spans="2:22" ht="11.25" x14ac:dyDescent="0.25">
      <c r="B12806" s="1"/>
      <c r="C12806" s="1"/>
      <c r="D12806" s="1"/>
      <c r="E12806" s="1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Q12806" s="1"/>
      <c r="R12806" s="1"/>
      <c r="S12806" s="1"/>
      <c r="T12806" s="1"/>
      <c r="U12806" s="1"/>
      <c r="V12806" s="1"/>
    </row>
    <row r="12807" spans="2:22" ht="11.25" x14ac:dyDescent="0.25">
      <c r="B12807" s="1"/>
      <c r="C12807" s="1"/>
      <c r="D12807" s="1"/>
      <c r="E12807" s="1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Q12807" s="1"/>
      <c r="R12807" s="1"/>
      <c r="S12807" s="1"/>
      <c r="T12807" s="1"/>
      <c r="U12807" s="1"/>
      <c r="V12807" s="1"/>
    </row>
    <row r="12808" spans="2:22" ht="11.25" x14ac:dyDescent="0.25">
      <c r="B12808" s="1"/>
      <c r="C12808" s="1"/>
      <c r="D12808" s="1"/>
      <c r="E12808" s="1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Q12808" s="1"/>
      <c r="R12808" s="1"/>
      <c r="S12808" s="1"/>
      <c r="T12808" s="1"/>
      <c r="U12808" s="1"/>
      <c r="V12808" s="1"/>
    </row>
    <row r="12809" spans="2:22" ht="11.25" x14ac:dyDescent="0.25">
      <c r="B12809" s="1"/>
      <c r="C12809" s="1"/>
      <c r="D12809" s="1"/>
      <c r="E12809" s="1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Q12809" s="1"/>
      <c r="R12809" s="1"/>
      <c r="S12809" s="1"/>
      <c r="T12809" s="1"/>
      <c r="U12809" s="1"/>
      <c r="V12809" s="1"/>
    </row>
    <row r="12810" spans="2:22" ht="11.25" x14ac:dyDescent="0.25">
      <c r="B12810" s="1"/>
      <c r="C12810" s="1"/>
      <c r="D12810" s="1"/>
      <c r="E12810" s="1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Q12810" s="1"/>
      <c r="R12810" s="1"/>
      <c r="S12810" s="1"/>
      <c r="T12810" s="1"/>
      <c r="U12810" s="1"/>
      <c r="V12810" s="1"/>
    </row>
    <row r="12811" spans="2:22" ht="11.25" x14ac:dyDescent="0.25">
      <c r="B12811" s="1"/>
      <c r="C12811" s="1"/>
      <c r="D12811" s="1"/>
      <c r="E12811" s="1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Q12811" s="1"/>
      <c r="R12811" s="1"/>
      <c r="S12811" s="1"/>
      <c r="T12811" s="1"/>
      <c r="U12811" s="1"/>
      <c r="V12811" s="1"/>
    </row>
    <row r="12812" spans="2:22" ht="11.25" x14ac:dyDescent="0.25">
      <c r="B12812" s="1"/>
      <c r="C12812" s="1"/>
      <c r="D12812" s="1"/>
      <c r="E12812" s="1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Q12812" s="1"/>
      <c r="R12812" s="1"/>
      <c r="S12812" s="1"/>
      <c r="T12812" s="1"/>
      <c r="U12812" s="1"/>
      <c r="V12812" s="1"/>
    </row>
    <row r="12813" spans="2:22" ht="11.25" x14ac:dyDescent="0.25">
      <c r="B12813" s="1"/>
      <c r="C12813" s="1"/>
      <c r="D12813" s="1"/>
      <c r="E12813" s="1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Q12813" s="1"/>
      <c r="R12813" s="1"/>
      <c r="S12813" s="1"/>
      <c r="T12813" s="1"/>
      <c r="U12813" s="1"/>
      <c r="V12813" s="1"/>
    </row>
    <row r="12814" spans="2:22" ht="11.25" x14ac:dyDescent="0.25">
      <c r="B12814" s="1"/>
      <c r="C12814" s="1"/>
      <c r="D12814" s="1"/>
      <c r="E12814" s="1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Q12814" s="1"/>
      <c r="R12814" s="1"/>
      <c r="S12814" s="1"/>
      <c r="T12814" s="1"/>
      <c r="U12814" s="1"/>
      <c r="V12814" s="1"/>
    </row>
    <row r="12815" spans="2:22" ht="11.25" x14ac:dyDescent="0.25">
      <c r="B12815" s="1"/>
      <c r="C12815" s="1"/>
      <c r="D12815" s="1"/>
      <c r="E12815" s="1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Q12815" s="1"/>
      <c r="R12815" s="1"/>
      <c r="S12815" s="1"/>
      <c r="T12815" s="1"/>
      <c r="U12815" s="1"/>
      <c r="V12815" s="1"/>
    </row>
    <row r="12816" spans="2:22" ht="11.25" x14ac:dyDescent="0.25">
      <c r="B12816" s="1"/>
      <c r="C12816" s="1"/>
      <c r="D12816" s="1"/>
      <c r="E12816" s="1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Q12816" s="1"/>
      <c r="R12816" s="1"/>
      <c r="S12816" s="1"/>
      <c r="T12816" s="1"/>
      <c r="U12816" s="1"/>
      <c r="V12816" s="1"/>
    </row>
    <row r="12817" spans="2:22" ht="11.25" x14ac:dyDescent="0.25">
      <c r="B12817" s="1"/>
      <c r="C12817" s="1"/>
      <c r="D12817" s="1"/>
      <c r="E12817" s="1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Q12817" s="1"/>
      <c r="R12817" s="1"/>
      <c r="S12817" s="1"/>
      <c r="T12817" s="1"/>
      <c r="U12817" s="1"/>
      <c r="V12817" s="1"/>
    </row>
    <row r="12818" spans="2:22" ht="11.25" x14ac:dyDescent="0.25">
      <c r="B12818" s="1"/>
      <c r="C12818" s="1"/>
      <c r="D12818" s="1"/>
      <c r="E12818" s="1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Q12818" s="1"/>
      <c r="R12818" s="1"/>
      <c r="S12818" s="1"/>
      <c r="T12818" s="1"/>
      <c r="U12818" s="1"/>
      <c r="V12818" s="1"/>
    </row>
    <row r="12819" spans="2:22" ht="11.25" x14ac:dyDescent="0.25">
      <c r="B12819" s="1"/>
      <c r="C12819" s="1"/>
      <c r="D12819" s="1"/>
      <c r="E12819" s="1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Q12819" s="1"/>
      <c r="R12819" s="1"/>
      <c r="S12819" s="1"/>
      <c r="T12819" s="1"/>
      <c r="U12819" s="1"/>
      <c r="V12819" s="1"/>
    </row>
    <row r="12820" spans="2:22" ht="11.25" x14ac:dyDescent="0.25">
      <c r="B12820" s="1"/>
      <c r="C12820" s="1"/>
      <c r="D12820" s="1"/>
      <c r="E12820" s="1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Q12820" s="1"/>
      <c r="R12820" s="1"/>
      <c r="S12820" s="1"/>
      <c r="T12820" s="1"/>
      <c r="U12820" s="1"/>
      <c r="V12820" s="1"/>
    </row>
    <row r="12821" spans="2:22" ht="11.25" x14ac:dyDescent="0.25">
      <c r="B12821" s="1"/>
      <c r="C12821" s="1"/>
      <c r="D12821" s="1"/>
      <c r="E12821" s="1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Q12821" s="1"/>
      <c r="R12821" s="1"/>
      <c r="S12821" s="1"/>
      <c r="T12821" s="1"/>
      <c r="U12821" s="1"/>
      <c r="V12821" s="1"/>
    </row>
    <row r="12822" spans="2:22" ht="11.25" x14ac:dyDescent="0.25">
      <c r="B12822" s="1"/>
      <c r="C12822" s="1"/>
      <c r="D12822" s="1"/>
      <c r="E12822" s="1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Q12822" s="1"/>
      <c r="R12822" s="1"/>
      <c r="S12822" s="1"/>
      <c r="T12822" s="1"/>
      <c r="U12822" s="1"/>
      <c r="V12822" s="1"/>
    </row>
    <row r="12823" spans="2:22" ht="11.25" x14ac:dyDescent="0.25">
      <c r="B12823" s="1"/>
      <c r="C12823" s="1"/>
      <c r="D12823" s="1"/>
      <c r="E12823" s="1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Q12823" s="1"/>
      <c r="R12823" s="1"/>
      <c r="S12823" s="1"/>
      <c r="T12823" s="1"/>
      <c r="U12823" s="1"/>
      <c r="V12823" s="1"/>
    </row>
    <row r="12824" spans="2:22" ht="11.25" x14ac:dyDescent="0.25">
      <c r="B12824" s="1"/>
      <c r="C12824" s="1"/>
      <c r="D12824" s="1"/>
      <c r="E12824" s="1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Q12824" s="1"/>
      <c r="R12824" s="1"/>
      <c r="S12824" s="1"/>
      <c r="T12824" s="1"/>
      <c r="U12824" s="1"/>
      <c r="V12824" s="1"/>
    </row>
    <row r="12825" spans="2:22" ht="11.25" x14ac:dyDescent="0.25">
      <c r="B12825" s="1"/>
      <c r="C12825" s="1"/>
      <c r="D12825" s="1"/>
      <c r="E12825" s="1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Q12825" s="1"/>
      <c r="R12825" s="1"/>
      <c r="S12825" s="1"/>
      <c r="T12825" s="1"/>
      <c r="U12825" s="1"/>
      <c r="V12825" s="1"/>
    </row>
    <row r="12826" spans="2:22" ht="11.25" x14ac:dyDescent="0.25">
      <c r="B12826" s="1"/>
      <c r="C12826" s="1"/>
      <c r="D12826" s="1"/>
      <c r="E12826" s="1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Q12826" s="1"/>
      <c r="R12826" s="1"/>
      <c r="S12826" s="1"/>
      <c r="T12826" s="1"/>
      <c r="U12826" s="1"/>
      <c r="V12826" s="1"/>
    </row>
    <row r="12827" spans="2:22" ht="11.25" x14ac:dyDescent="0.25">
      <c r="B12827" s="1"/>
      <c r="C12827" s="1"/>
      <c r="D12827" s="1"/>
      <c r="E12827" s="1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Q12827" s="1"/>
      <c r="R12827" s="1"/>
      <c r="S12827" s="1"/>
      <c r="T12827" s="1"/>
      <c r="U12827" s="1"/>
      <c r="V12827" s="1"/>
    </row>
    <row r="12828" spans="2:22" ht="11.25" x14ac:dyDescent="0.25">
      <c r="B12828" s="1"/>
      <c r="C12828" s="1"/>
      <c r="D12828" s="1"/>
      <c r="E12828" s="1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Q12828" s="1"/>
      <c r="R12828" s="1"/>
      <c r="S12828" s="1"/>
      <c r="T12828" s="1"/>
      <c r="U12828" s="1"/>
      <c r="V12828" s="1"/>
    </row>
    <row r="12829" spans="2:22" ht="11.25" x14ac:dyDescent="0.25">
      <c r="B12829" s="1"/>
      <c r="C12829" s="1"/>
      <c r="D12829" s="1"/>
      <c r="E12829" s="1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Q12829" s="1"/>
      <c r="R12829" s="1"/>
      <c r="S12829" s="1"/>
      <c r="T12829" s="1"/>
      <c r="U12829" s="1"/>
      <c r="V12829" s="1"/>
    </row>
    <row r="12830" spans="2:22" ht="11.25" x14ac:dyDescent="0.25">
      <c r="B12830" s="1"/>
      <c r="C12830" s="1"/>
      <c r="D12830" s="1"/>
      <c r="E12830" s="1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Q12830" s="1"/>
      <c r="R12830" s="1"/>
      <c r="S12830" s="1"/>
      <c r="T12830" s="1"/>
      <c r="U12830" s="1"/>
      <c r="V12830" s="1"/>
    </row>
    <row r="12831" spans="2:22" ht="11.25" x14ac:dyDescent="0.25">
      <c r="B12831" s="1"/>
      <c r="C12831" s="1"/>
      <c r="D12831" s="1"/>
      <c r="E12831" s="1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Q12831" s="1"/>
      <c r="R12831" s="1"/>
      <c r="S12831" s="1"/>
      <c r="T12831" s="1"/>
      <c r="U12831" s="1"/>
      <c r="V12831" s="1"/>
    </row>
    <row r="12832" spans="2:22" ht="11.25" x14ac:dyDescent="0.25">
      <c r="B12832" s="1"/>
      <c r="C12832" s="1"/>
      <c r="D12832" s="1"/>
      <c r="E12832" s="1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Q12832" s="1"/>
      <c r="R12832" s="1"/>
      <c r="S12832" s="1"/>
      <c r="T12832" s="1"/>
      <c r="U12832" s="1"/>
      <c r="V12832" s="1"/>
    </row>
    <row r="12833" spans="2:22" ht="11.25" x14ac:dyDescent="0.25">
      <c r="B12833" s="1"/>
      <c r="C12833" s="1"/>
      <c r="D12833" s="1"/>
      <c r="E12833" s="1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Q12833" s="1"/>
      <c r="R12833" s="1"/>
      <c r="S12833" s="1"/>
      <c r="T12833" s="1"/>
      <c r="U12833" s="1"/>
      <c r="V12833" s="1"/>
    </row>
    <row r="12834" spans="2:22" ht="11.25" x14ac:dyDescent="0.25">
      <c r="B12834" s="1"/>
      <c r="C12834" s="1"/>
      <c r="D12834" s="1"/>
      <c r="E12834" s="1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Q12834" s="1"/>
      <c r="R12834" s="1"/>
      <c r="S12834" s="1"/>
      <c r="T12834" s="1"/>
      <c r="U12834" s="1"/>
      <c r="V12834" s="1"/>
    </row>
    <row r="12835" spans="2:22" ht="11.25" x14ac:dyDescent="0.25">
      <c r="B12835" s="1"/>
      <c r="C12835" s="1"/>
      <c r="D12835" s="1"/>
      <c r="E12835" s="1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Q12835" s="1"/>
      <c r="R12835" s="1"/>
      <c r="S12835" s="1"/>
      <c r="T12835" s="1"/>
      <c r="U12835" s="1"/>
      <c r="V12835" s="1"/>
    </row>
    <row r="12836" spans="2:22" ht="11.25" x14ac:dyDescent="0.25">
      <c r="B12836" s="1"/>
      <c r="C12836" s="1"/>
      <c r="D12836" s="1"/>
      <c r="E12836" s="1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Q12836" s="1"/>
      <c r="R12836" s="1"/>
      <c r="S12836" s="1"/>
      <c r="T12836" s="1"/>
      <c r="U12836" s="1"/>
      <c r="V12836" s="1"/>
    </row>
    <row r="12837" spans="2:22" ht="11.25" x14ac:dyDescent="0.25">
      <c r="B12837" s="1"/>
      <c r="C12837" s="1"/>
      <c r="D12837" s="1"/>
      <c r="E12837" s="1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Q12837" s="1"/>
      <c r="R12837" s="1"/>
      <c r="S12837" s="1"/>
      <c r="T12837" s="1"/>
      <c r="U12837" s="1"/>
      <c r="V12837" s="1"/>
    </row>
    <row r="12838" spans="2:22" ht="11.25" x14ac:dyDescent="0.25">
      <c r="B12838" s="1"/>
      <c r="C12838" s="1"/>
      <c r="D12838" s="1"/>
      <c r="E12838" s="1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Q12838" s="1"/>
      <c r="R12838" s="1"/>
      <c r="S12838" s="1"/>
      <c r="T12838" s="1"/>
      <c r="U12838" s="1"/>
      <c r="V12838" s="1"/>
    </row>
    <row r="12839" spans="2:22" ht="11.25" x14ac:dyDescent="0.25">
      <c r="B12839" s="1"/>
      <c r="C12839" s="1"/>
      <c r="D12839" s="1"/>
      <c r="E12839" s="1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Q12839" s="1"/>
      <c r="R12839" s="1"/>
      <c r="S12839" s="1"/>
      <c r="T12839" s="1"/>
      <c r="U12839" s="1"/>
      <c r="V12839" s="1"/>
    </row>
    <row r="12840" spans="2:22" ht="11.25" x14ac:dyDescent="0.25">
      <c r="B12840" s="1"/>
      <c r="C12840" s="1"/>
      <c r="D12840" s="1"/>
      <c r="E12840" s="1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Q12840" s="1"/>
      <c r="R12840" s="1"/>
      <c r="S12840" s="1"/>
      <c r="T12840" s="1"/>
      <c r="U12840" s="1"/>
      <c r="V12840" s="1"/>
    </row>
    <row r="12841" spans="2:22" ht="11.25" x14ac:dyDescent="0.25">
      <c r="B12841" s="1"/>
      <c r="C12841" s="1"/>
      <c r="D12841" s="1"/>
      <c r="E12841" s="1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Q12841" s="1"/>
      <c r="R12841" s="1"/>
      <c r="S12841" s="1"/>
      <c r="T12841" s="1"/>
      <c r="U12841" s="1"/>
      <c r="V12841" s="1"/>
    </row>
    <row r="12842" spans="2:22" ht="11.25" x14ac:dyDescent="0.25">
      <c r="B12842" s="1"/>
      <c r="C12842" s="1"/>
      <c r="D12842" s="1"/>
      <c r="E12842" s="1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Q12842" s="1"/>
      <c r="R12842" s="1"/>
      <c r="S12842" s="1"/>
      <c r="T12842" s="1"/>
      <c r="U12842" s="1"/>
      <c r="V12842" s="1"/>
    </row>
    <row r="12843" spans="2:22" ht="11.25" x14ac:dyDescent="0.25">
      <c r="B12843" s="1"/>
      <c r="C12843" s="1"/>
      <c r="D12843" s="1"/>
      <c r="E12843" s="1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Q12843" s="1"/>
      <c r="R12843" s="1"/>
      <c r="S12843" s="1"/>
      <c r="T12843" s="1"/>
      <c r="U12843" s="1"/>
      <c r="V12843" s="1"/>
    </row>
    <row r="12844" spans="2:22" ht="11.25" x14ac:dyDescent="0.25">
      <c r="B12844" s="1"/>
      <c r="C12844" s="1"/>
      <c r="D12844" s="1"/>
      <c r="E12844" s="1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Q12844" s="1"/>
      <c r="R12844" s="1"/>
      <c r="S12844" s="1"/>
      <c r="T12844" s="1"/>
      <c r="U12844" s="1"/>
      <c r="V12844" s="1"/>
    </row>
    <row r="12845" spans="2:22" ht="11.25" x14ac:dyDescent="0.25">
      <c r="B12845" s="1"/>
      <c r="C12845" s="1"/>
      <c r="D12845" s="1"/>
      <c r="E12845" s="1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Q12845" s="1"/>
      <c r="R12845" s="1"/>
      <c r="S12845" s="1"/>
      <c r="T12845" s="1"/>
      <c r="U12845" s="1"/>
      <c r="V12845" s="1"/>
    </row>
    <row r="12846" spans="2:22" ht="11.25" x14ac:dyDescent="0.25">
      <c r="B12846" s="1"/>
      <c r="C12846" s="1"/>
      <c r="D12846" s="1"/>
      <c r="E12846" s="1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Q12846" s="1"/>
      <c r="R12846" s="1"/>
      <c r="S12846" s="1"/>
      <c r="T12846" s="1"/>
      <c r="U12846" s="1"/>
      <c r="V12846" s="1"/>
    </row>
    <row r="12847" spans="2:22" ht="11.25" x14ac:dyDescent="0.25">
      <c r="B12847" s="1"/>
      <c r="C12847" s="1"/>
      <c r="D12847" s="1"/>
      <c r="E12847" s="1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Q12847" s="1"/>
      <c r="R12847" s="1"/>
      <c r="S12847" s="1"/>
      <c r="T12847" s="1"/>
      <c r="U12847" s="1"/>
      <c r="V12847" s="1"/>
    </row>
    <row r="12848" spans="2:22" ht="11.25" x14ac:dyDescent="0.25">
      <c r="B12848" s="1"/>
      <c r="C12848" s="1"/>
      <c r="D12848" s="1"/>
      <c r="E12848" s="1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Q12848" s="1"/>
      <c r="R12848" s="1"/>
      <c r="S12848" s="1"/>
      <c r="T12848" s="1"/>
      <c r="U12848" s="1"/>
      <c r="V12848" s="1"/>
    </row>
    <row r="12849" spans="2:22" ht="11.25" x14ac:dyDescent="0.25">
      <c r="B12849" s="1"/>
      <c r="C12849" s="1"/>
      <c r="D12849" s="1"/>
      <c r="E12849" s="1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Q12849" s="1"/>
      <c r="R12849" s="1"/>
      <c r="S12849" s="1"/>
      <c r="T12849" s="1"/>
      <c r="U12849" s="1"/>
      <c r="V12849" s="1"/>
    </row>
    <row r="12850" spans="2:22" ht="11.25" x14ac:dyDescent="0.25">
      <c r="B12850" s="1"/>
      <c r="C12850" s="1"/>
      <c r="D12850" s="1"/>
      <c r="E12850" s="1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Q12850" s="1"/>
      <c r="R12850" s="1"/>
      <c r="S12850" s="1"/>
      <c r="T12850" s="1"/>
      <c r="U12850" s="1"/>
      <c r="V12850" s="1"/>
    </row>
    <row r="12851" spans="2:22" ht="11.25" x14ac:dyDescent="0.25">
      <c r="B12851" s="1"/>
      <c r="C12851" s="1"/>
      <c r="D12851" s="1"/>
      <c r="E12851" s="1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Q12851" s="1"/>
      <c r="R12851" s="1"/>
      <c r="S12851" s="1"/>
      <c r="T12851" s="1"/>
      <c r="U12851" s="1"/>
      <c r="V12851" s="1"/>
    </row>
    <row r="12852" spans="2:22" ht="11.25" x14ac:dyDescent="0.25">
      <c r="B12852" s="1"/>
      <c r="C12852" s="1"/>
      <c r="D12852" s="1"/>
      <c r="E12852" s="1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Q12852" s="1"/>
      <c r="R12852" s="1"/>
      <c r="S12852" s="1"/>
      <c r="T12852" s="1"/>
      <c r="U12852" s="1"/>
      <c r="V12852" s="1"/>
    </row>
    <row r="12853" spans="2:22" ht="11.25" x14ac:dyDescent="0.25">
      <c r="B12853" s="1"/>
      <c r="C12853" s="1"/>
      <c r="D12853" s="1"/>
      <c r="E12853" s="1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Q12853" s="1"/>
      <c r="R12853" s="1"/>
      <c r="S12853" s="1"/>
      <c r="T12853" s="1"/>
      <c r="U12853" s="1"/>
      <c r="V12853" s="1"/>
    </row>
    <row r="12854" spans="2:22" ht="11.25" x14ac:dyDescent="0.25">
      <c r="B12854" s="1"/>
      <c r="C12854" s="1"/>
      <c r="D12854" s="1"/>
      <c r="E12854" s="1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Q12854" s="1"/>
      <c r="R12854" s="1"/>
      <c r="S12854" s="1"/>
      <c r="T12854" s="1"/>
      <c r="U12854" s="1"/>
      <c r="V12854" s="1"/>
    </row>
    <row r="12855" spans="2:22" ht="11.25" x14ac:dyDescent="0.25">
      <c r="B12855" s="1"/>
      <c r="C12855" s="1"/>
      <c r="D12855" s="1"/>
      <c r="E12855" s="1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Q12855" s="1"/>
      <c r="R12855" s="1"/>
      <c r="S12855" s="1"/>
      <c r="T12855" s="1"/>
      <c r="U12855" s="1"/>
      <c r="V12855" s="1"/>
    </row>
    <row r="12856" spans="2:22" ht="11.25" x14ac:dyDescent="0.25">
      <c r="B12856" s="1"/>
      <c r="C12856" s="1"/>
      <c r="D12856" s="1"/>
      <c r="E12856" s="1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Q12856" s="1"/>
      <c r="R12856" s="1"/>
      <c r="S12856" s="1"/>
      <c r="T12856" s="1"/>
      <c r="U12856" s="1"/>
      <c r="V12856" s="1"/>
    </row>
    <row r="12857" spans="2:22" ht="11.25" x14ac:dyDescent="0.25">
      <c r="B12857" s="1"/>
      <c r="C12857" s="1"/>
      <c r="D12857" s="1"/>
      <c r="E12857" s="1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Q12857" s="1"/>
      <c r="R12857" s="1"/>
      <c r="S12857" s="1"/>
      <c r="T12857" s="1"/>
      <c r="U12857" s="1"/>
      <c r="V12857" s="1"/>
    </row>
    <row r="12858" spans="2:22" ht="11.25" x14ac:dyDescent="0.25">
      <c r="B12858" s="1"/>
      <c r="C12858" s="1"/>
      <c r="D12858" s="1"/>
      <c r="E12858" s="1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Q12858" s="1"/>
      <c r="R12858" s="1"/>
      <c r="S12858" s="1"/>
      <c r="T12858" s="1"/>
      <c r="U12858" s="1"/>
      <c r="V12858" s="1"/>
    </row>
    <row r="12859" spans="2:22" ht="11.25" x14ac:dyDescent="0.25">
      <c r="B12859" s="1"/>
      <c r="C12859" s="1"/>
      <c r="D12859" s="1"/>
      <c r="E12859" s="1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Q12859" s="1"/>
      <c r="R12859" s="1"/>
      <c r="S12859" s="1"/>
      <c r="T12859" s="1"/>
      <c r="U12859" s="1"/>
      <c r="V12859" s="1"/>
    </row>
    <row r="12860" spans="2:22" ht="11.25" x14ac:dyDescent="0.25">
      <c r="B12860" s="1"/>
      <c r="C12860" s="1"/>
      <c r="D12860" s="1"/>
      <c r="E12860" s="1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Q12860" s="1"/>
      <c r="R12860" s="1"/>
      <c r="S12860" s="1"/>
      <c r="T12860" s="1"/>
      <c r="U12860" s="1"/>
      <c r="V12860" s="1"/>
    </row>
    <row r="12861" spans="2:22" ht="11.25" x14ac:dyDescent="0.25">
      <c r="B12861" s="1"/>
      <c r="C12861" s="1"/>
      <c r="D12861" s="1"/>
      <c r="E12861" s="1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Q12861" s="1"/>
      <c r="R12861" s="1"/>
      <c r="S12861" s="1"/>
      <c r="T12861" s="1"/>
      <c r="U12861" s="1"/>
      <c r="V12861" s="1"/>
    </row>
    <row r="12862" spans="2:22" ht="11.25" x14ac:dyDescent="0.25">
      <c r="B12862" s="1"/>
      <c r="C12862" s="1"/>
      <c r="D12862" s="1"/>
      <c r="E12862" s="1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Q12862" s="1"/>
      <c r="R12862" s="1"/>
      <c r="S12862" s="1"/>
      <c r="T12862" s="1"/>
      <c r="U12862" s="1"/>
      <c r="V12862" s="1"/>
    </row>
    <row r="12863" spans="2:22" ht="11.25" x14ac:dyDescent="0.25">
      <c r="B12863" s="1"/>
      <c r="C12863" s="1"/>
      <c r="D12863" s="1"/>
      <c r="E12863" s="1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Q12863" s="1"/>
      <c r="R12863" s="1"/>
      <c r="S12863" s="1"/>
      <c r="T12863" s="1"/>
      <c r="U12863" s="1"/>
      <c r="V12863" s="1"/>
    </row>
    <row r="12864" spans="2:22" ht="11.25" x14ac:dyDescent="0.25">
      <c r="B12864" s="1"/>
      <c r="C12864" s="1"/>
      <c r="D12864" s="1"/>
      <c r="E12864" s="1"/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Q12864" s="1"/>
      <c r="R12864" s="1"/>
      <c r="S12864" s="1"/>
      <c r="T12864" s="1"/>
      <c r="U12864" s="1"/>
      <c r="V12864" s="1"/>
    </row>
    <row r="12865" spans="2:22" ht="11.25" x14ac:dyDescent="0.25">
      <c r="B12865" s="1"/>
      <c r="C12865" s="1"/>
      <c r="D12865" s="1"/>
      <c r="E12865" s="1"/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Q12865" s="1"/>
      <c r="R12865" s="1"/>
      <c r="S12865" s="1"/>
      <c r="T12865" s="1"/>
      <c r="U12865" s="1"/>
      <c r="V12865" s="1"/>
    </row>
    <row r="12866" spans="2:22" ht="11.25" x14ac:dyDescent="0.25">
      <c r="B12866" s="1"/>
      <c r="C12866" s="1"/>
      <c r="D12866" s="1"/>
      <c r="E12866" s="1"/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Q12866" s="1"/>
      <c r="R12866" s="1"/>
      <c r="S12866" s="1"/>
      <c r="T12866" s="1"/>
      <c r="U12866" s="1"/>
      <c r="V12866" s="1"/>
    </row>
    <row r="12867" spans="2:22" ht="11.25" x14ac:dyDescent="0.25">
      <c r="B12867" s="1"/>
      <c r="C12867" s="1"/>
      <c r="D12867" s="1"/>
      <c r="E12867" s="1"/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Q12867" s="1"/>
      <c r="R12867" s="1"/>
      <c r="S12867" s="1"/>
      <c r="T12867" s="1"/>
      <c r="U12867" s="1"/>
      <c r="V12867" s="1"/>
    </row>
    <row r="12868" spans="2:22" ht="11.25" x14ac:dyDescent="0.25">
      <c r="B12868" s="1"/>
      <c r="C12868" s="1"/>
      <c r="D12868" s="1"/>
      <c r="E12868" s="1"/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Q12868" s="1"/>
      <c r="R12868" s="1"/>
      <c r="S12868" s="1"/>
      <c r="T12868" s="1"/>
      <c r="U12868" s="1"/>
      <c r="V12868" s="1"/>
    </row>
    <row r="12869" spans="2:22" ht="11.25" x14ac:dyDescent="0.25">
      <c r="B12869" s="1"/>
      <c r="C12869" s="1"/>
      <c r="D12869" s="1"/>
      <c r="E12869" s="1"/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Q12869" s="1"/>
      <c r="R12869" s="1"/>
      <c r="S12869" s="1"/>
      <c r="T12869" s="1"/>
      <c r="U12869" s="1"/>
      <c r="V12869" s="1"/>
    </row>
    <row r="12870" spans="2:22" ht="11.25" x14ac:dyDescent="0.25">
      <c r="B12870" s="1"/>
      <c r="C12870" s="1"/>
      <c r="D12870" s="1"/>
      <c r="E12870" s="1"/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Q12870" s="1"/>
      <c r="R12870" s="1"/>
      <c r="S12870" s="1"/>
      <c r="T12870" s="1"/>
      <c r="U12870" s="1"/>
      <c r="V12870" s="1"/>
    </row>
    <row r="12871" spans="2:22" ht="11.25" x14ac:dyDescent="0.25">
      <c r="B12871" s="1"/>
      <c r="C12871" s="1"/>
      <c r="D12871" s="1"/>
      <c r="E12871" s="1"/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Q12871" s="1"/>
      <c r="R12871" s="1"/>
      <c r="S12871" s="1"/>
      <c r="T12871" s="1"/>
      <c r="U12871" s="1"/>
      <c r="V12871" s="1"/>
    </row>
    <row r="12872" spans="2:22" ht="11.25" x14ac:dyDescent="0.25">
      <c r="B12872" s="1"/>
      <c r="C12872" s="1"/>
      <c r="D12872" s="1"/>
      <c r="E12872" s="1"/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Q12872" s="1"/>
      <c r="R12872" s="1"/>
      <c r="S12872" s="1"/>
      <c r="T12872" s="1"/>
      <c r="U12872" s="1"/>
      <c r="V12872" s="1"/>
    </row>
    <row r="12873" spans="2:22" ht="11.25" x14ac:dyDescent="0.25">
      <c r="B12873" s="1"/>
      <c r="C12873" s="1"/>
      <c r="D12873" s="1"/>
      <c r="E12873" s="1"/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Q12873" s="1"/>
      <c r="R12873" s="1"/>
      <c r="S12873" s="1"/>
      <c r="T12873" s="1"/>
      <c r="U12873" s="1"/>
      <c r="V12873" s="1"/>
    </row>
    <row r="12874" spans="2:22" ht="11.25" x14ac:dyDescent="0.25">
      <c r="B12874" s="1"/>
      <c r="C12874" s="1"/>
      <c r="D12874" s="1"/>
      <c r="E12874" s="1"/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Q12874" s="1"/>
      <c r="R12874" s="1"/>
      <c r="S12874" s="1"/>
      <c r="T12874" s="1"/>
      <c r="U12874" s="1"/>
      <c r="V12874" s="1"/>
    </row>
    <row r="12875" spans="2:22" ht="11.25" x14ac:dyDescent="0.25">
      <c r="B12875" s="1"/>
      <c r="C12875" s="1"/>
      <c r="D12875" s="1"/>
      <c r="E12875" s="1"/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Q12875" s="1"/>
      <c r="R12875" s="1"/>
      <c r="S12875" s="1"/>
      <c r="T12875" s="1"/>
      <c r="U12875" s="1"/>
      <c r="V12875" s="1"/>
    </row>
    <row r="12876" spans="2:22" ht="11.25" x14ac:dyDescent="0.25">
      <c r="B12876" s="1"/>
      <c r="C12876" s="1"/>
      <c r="D12876" s="1"/>
      <c r="E12876" s="1"/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Q12876" s="1"/>
      <c r="R12876" s="1"/>
      <c r="S12876" s="1"/>
      <c r="T12876" s="1"/>
      <c r="U12876" s="1"/>
      <c r="V12876" s="1"/>
    </row>
    <row r="12877" spans="2:22" ht="11.25" x14ac:dyDescent="0.25">
      <c r="B12877" s="1"/>
      <c r="C12877" s="1"/>
      <c r="D12877" s="1"/>
      <c r="E12877" s="1"/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Q12877" s="1"/>
      <c r="R12877" s="1"/>
      <c r="S12877" s="1"/>
      <c r="T12877" s="1"/>
      <c r="U12877" s="1"/>
      <c r="V12877" s="1"/>
    </row>
    <row r="12878" spans="2:22" ht="11.25" x14ac:dyDescent="0.25">
      <c r="B12878" s="1"/>
      <c r="C12878" s="1"/>
      <c r="D12878" s="1"/>
      <c r="E12878" s="1"/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Q12878" s="1"/>
      <c r="R12878" s="1"/>
      <c r="S12878" s="1"/>
      <c r="T12878" s="1"/>
      <c r="U12878" s="1"/>
      <c r="V12878" s="1"/>
    </row>
    <row r="12879" spans="2:22" ht="11.25" x14ac:dyDescent="0.25">
      <c r="B12879" s="1"/>
      <c r="C12879" s="1"/>
      <c r="D12879" s="1"/>
      <c r="E12879" s="1"/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Q12879" s="1"/>
      <c r="R12879" s="1"/>
      <c r="S12879" s="1"/>
      <c r="T12879" s="1"/>
      <c r="U12879" s="1"/>
      <c r="V12879" s="1"/>
    </row>
    <row r="12880" spans="2:22" ht="11.25" x14ac:dyDescent="0.25">
      <c r="B12880" s="1"/>
      <c r="C12880" s="1"/>
      <c r="D12880" s="1"/>
      <c r="E12880" s="1"/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Q12880" s="1"/>
      <c r="R12880" s="1"/>
      <c r="S12880" s="1"/>
      <c r="T12880" s="1"/>
      <c r="U12880" s="1"/>
      <c r="V12880" s="1"/>
    </row>
    <row r="12881" spans="2:22" ht="11.25" x14ac:dyDescent="0.25">
      <c r="B12881" s="1"/>
      <c r="C12881" s="1"/>
      <c r="D12881" s="1"/>
      <c r="E12881" s="1"/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Q12881" s="1"/>
      <c r="R12881" s="1"/>
      <c r="S12881" s="1"/>
      <c r="T12881" s="1"/>
      <c r="U12881" s="1"/>
      <c r="V12881" s="1"/>
    </row>
    <row r="12882" spans="2:22" ht="11.25" x14ac:dyDescent="0.25">
      <c r="B12882" s="1"/>
      <c r="C12882" s="1"/>
      <c r="D12882" s="1"/>
      <c r="E12882" s="1"/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Q12882" s="1"/>
      <c r="R12882" s="1"/>
      <c r="S12882" s="1"/>
      <c r="T12882" s="1"/>
      <c r="U12882" s="1"/>
      <c r="V12882" s="1"/>
    </row>
    <row r="12883" spans="2:22" ht="11.25" x14ac:dyDescent="0.25">
      <c r="B12883" s="1"/>
      <c r="C12883" s="1"/>
      <c r="D12883" s="1"/>
      <c r="E12883" s="1"/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Q12883" s="1"/>
      <c r="R12883" s="1"/>
      <c r="S12883" s="1"/>
      <c r="T12883" s="1"/>
      <c r="U12883" s="1"/>
      <c r="V12883" s="1"/>
    </row>
    <row r="12884" spans="2:22" ht="11.25" x14ac:dyDescent="0.25">
      <c r="B12884" s="1"/>
      <c r="C12884" s="1"/>
      <c r="D12884" s="1"/>
      <c r="E12884" s="1"/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Q12884" s="1"/>
      <c r="R12884" s="1"/>
      <c r="S12884" s="1"/>
      <c r="T12884" s="1"/>
      <c r="U12884" s="1"/>
      <c r="V12884" s="1"/>
    </row>
    <row r="12885" spans="2:22" ht="11.25" x14ac:dyDescent="0.25">
      <c r="B12885" s="1"/>
      <c r="C12885" s="1"/>
      <c r="D12885" s="1"/>
      <c r="E12885" s="1"/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Q12885" s="1"/>
      <c r="R12885" s="1"/>
      <c r="S12885" s="1"/>
      <c r="T12885" s="1"/>
      <c r="U12885" s="1"/>
      <c r="V12885" s="1"/>
    </row>
    <row r="12886" spans="2:22" ht="11.25" x14ac:dyDescent="0.25">
      <c r="B12886" s="1"/>
      <c r="C12886" s="1"/>
      <c r="D12886" s="1"/>
      <c r="E12886" s="1"/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Q12886" s="1"/>
      <c r="R12886" s="1"/>
      <c r="S12886" s="1"/>
      <c r="T12886" s="1"/>
      <c r="U12886" s="1"/>
      <c r="V12886" s="1"/>
    </row>
    <row r="12887" spans="2:22" ht="11.25" x14ac:dyDescent="0.25">
      <c r="B12887" s="1"/>
      <c r="C12887" s="1"/>
      <c r="D12887" s="1"/>
      <c r="E12887" s="1"/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Q12887" s="1"/>
      <c r="R12887" s="1"/>
      <c r="S12887" s="1"/>
      <c r="T12887" s="1"/>
      <c r="U12887" s="1"/>
      <c r="V12887" s="1"/>
    </row>
    <row r="12888" spans="2:22" ht="11.25" x14ac:dyDescent="0.25">
      <c r="B12888" s="1"/>
      <c r="C12888" s="1"/>
      <c r="D12888" s="1"/>
      <c r="E12888" s="1"/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Q12888" s="1"/>
      <c r="R12888" s="1"/>
      <c r="S12888" s="1"/>
      <c r="T12888" s="1"/>
      <c r="U12888" s="1"/>
      <c r="V12888" s="1"/>
    </row>
    <row r="12889" spans="2:22" ht="11.25" x14ac:dyDescent="0.25">
      <c r="B12889" s="1"/>
      <c r="C12889" s="1"/>
      <c r="D12889" s="1"/>
      <c r="E12889" s="1"/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Q12889" s="1"/>
      <c r="R12889" s="1"/>
      <c r="S12889" s="1"/>
      <c r="T12889" s="1"/>
      <c r="U12889" s="1"/>
      <c r="V12889" s="1"/>
    </row>
    <row r="12890" spans="2:22" ht="11.25" x14ac:dyDescent="0.25">
      <c r="B12890" s="1"/>
      <c r="C12890" s="1"/>
      <c r="D12890" s="1"/>
      <c r="E12890" s="1"/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Q12890" s="1"/>
      <c r="R12890" s="1"/>
      <c r="S12890" s="1"/>
      <c r="T12890" s="1"/>
      <c r="U12890" s="1"/>
      <c r="V12890" s="1"/>
    </row>
    <row r="12891" spans="2:22" ht="11.25" x14ac:dyDescent="0.25">
      <c r="B12891" s="1"/>
      <c r="C12891" s="1"/>
      <c r="D12891" s="1"/>
      <c r="E12891" s="1"/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Q12891" s="1"/>
      <c r="R12891" s="1"/>
      <c r="S12891" s="1"/>
      <c r="T12891" s="1"/>
      <c r="U12891" s="1"/>
      <c r="V12891" s="1"/>
    </row>
    <row r="12892" spans="2:22" ht="11.25" x14ac:dyDescent="0.25">
      <c r="B12892" s="1"/>
      <c r="C12892" s="1"/>
      <c r="D12892" s="1"/>
      <c r="E12892" s="1"/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Q12892" s="1"/>
      <c r="R12892" s="1"/>
      <c r="S12892" s="1"/>
      <c r="T12892" s="1"/>
      <c r="U12892" s="1"/>
      <c r="V12892" s="1"/>
    </row>
    <row r="12893" spans="2:22" ht="11.25" x14ac:dyDescent="0.25">
      <c r="B12893" s="1"/>
      <c r="C12893" s="1"/>
      <c r="D12893" s="1"/>
      <c r="E12893" s="1"/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Q12893" s="1"/>
      <c r="R12893" s="1"/>
      <c r="S12893" s="1"/>
      <c r="T12893" s="1"/>
      <c r="U12893" s="1"/>
      <c r="V12893" s="1"/>
    </row>
    <row r="12894" spans="2:22" ht="11.25" x14ac:dyDescent="0.25">
      <c r="B12894" s="1"/>
      <c r="C12894" s="1"/>
      <c r="D12894" s="1"/>
      <c r="E12894" s="1"/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Q12894" s="1"/>
      <c r="R12894" s="1"/>
      <c r="S12894" s="1"/>
      <c r="T12894" s="1"/>
      <c r="U12894" s="1"/>
      <c r="V12894" s="1"/>
    </row>
    <row r="12895" spans="2:22" ht="11.25" x14ac:dyDescent="0.25">
      <c r="B12895" s="1"/>
      <c r="C12895" s="1"/>
      <c r="D12895" s="1"/>
      <c r="E12895" s="1"/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Q12895" s="1"/>
      <c r="R12895" s="1"/>
      <c r="S12895" s="1"/>
      <c r="T12895" s="1"/>
      <c r="U12895" s="1"/>
      <c r="V12895" s="1"/>
    </row>
    <row r="12896" spans="2:22" ht="11.25" x14ac:dyDescent="0.25">
      <c r="B12896" s="1"/>
      <c r="C12896" s="1"/>
      <c r="D12896" s="1"/>
      <c r="E12896" s="1"/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Q12896" s="1"/>
      <c r="R12896" s="1"/>
      <c r="S12896" s="1"/>
      <c r="T12896" s="1"/>
      <c r="U12896" s="1"/>
      <c r="V12896" s="1"/>
    </row>
    <row r="12897" spans="2:22" ht="11.25" x14ac:dyDescent="0.25">
      <c r="B12897" s="1"/>
      <c r="C12897" s="1"/>
      <c r="D12897" s="1"/>
      <c r="E12897" s="1"/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Q12897" s="1"/>
      <c r="R12897" s="1"/>
      <c r="S12897" s="1"/>
      <c r="T12897" s="1"/>
      <c r="U12897" s="1"/>
      <c r="V12897" s="1"/>
    </row>
    <row r="12898" spans="2:22" ht="11.25" x14ac:dyDescent="0.25">
      <c r="B12898" s="1"/>
      <c r="C12898" s="1"/>
      <c r="D12898" s="1"/>
      <c r="E12898" s="1"/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Q12898" s="1"/>
      <c r="R12898" s="1"/>
      <c r="S12898" s="1"/>
      <c r="T12898" s="1"/>
      <c r="U12898" s="1"/>
      <c r="V12898" s="1"/>
    </row>
    <row r="12899" spans="2:22" ht="11.25" x14ac:dyDescent="0.25">
      <c r="B12899" s="1"/>
      <c r="C12899" s="1"/>
      <c r="D12899" s="1"/>
      <c r="E12899" s="1"/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Q12899" s="1"/>
      <c r="R12899" s="1"/>
      <c r="S12899" s="1"/>
      <c r="T12899" s="1"/>
      <c r="U12899" s="1"/>
      <c r="V12899" s="1"/>
    </row>
    <row r="12900" spans="2:22" ht="11.25" x14ac:dyDescent="0.25">
      <c r="B12900" s="1"/>
      <c r="C12900" s="1"/>
      <c r="D12900" s="1"/>
      <c r="E12900" s="1"/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Q12900" s="1"/>
      <c r="R12900" s="1"/>
      <c r="S12900" s="1"/>
      <c r="T12900" s="1"/>
      <c r="U12900" s="1"/>
      <c r="V12900" s="1"/>
    </row>
    <row r="12901" spans="2:22" ht="11.25" x14ac:dyDescent="0.25">
      <c r="B12901" s="1"/>
      <c r="C12901" s="1"/>
      <c r="D12901" s="1"/>
      <c r="E12901" s="1"/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Q12901" s="1"/>
      <c r="R12901" s="1"/>
      <c r="S12901" s="1"/>
      <c r="T12901" s="1"/>
      <c r="U12901" s="1"/>
      <c r="V12901" s="1"/>
    </row>
    <row r="12902" spans="2:22" ht="11.25" x14ac:dyDescent="0.25">
      <c r="B12902" s="1"/>
      <c r="C12902" s="1"/>
      <c r="D12902" s="1"/>
      <c r="E12902" s="1"/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Q12902" s="1"/>
      <c r="R12902" s="1"/>
      <c r="S12902" s="1"/>
      <c r="T12902" s="1"/>
      <c r="U12902" s="1"/>
      <c r="V12902" s="1"/>
    </row>
    <row r="12903" spans="2:22" ht="11.25" x14ac:dyDescent="0.25">
      <c r="B12903" s="1"/>
      <c r="C12903" s="1"/>
      <c r="D12903" s="1"/>
      <c r="E12903" s="1"/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Q12903" s="1"/>
      <c r="R12903" s="1"/>
      <c r="S12903" s="1"/>
      <c r="T12903" s="1"/>
      <c r="U12903" s="1"/>
      <c r="V12903" s="1"/>
    </row>
    <row r="12904" spans="2:22" ht="11.25" x14ac:dyDescent="0.25">
      <c r="B12904" s="1"/>
      <c r="C12904" s="1"/>
      <c r="D12904" s="1"/>
      <c r="E12904" s="1"/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Q12904" s="1"/>
      <c r="R12904" s="1"/>
      <c r="S12904" s="1"/>
      <c r="T12904" s="1"/>
      <c r="U12904" s="1"/>
      <c r="V12904" s="1"/>
    </row>
    <row r="12905" spans="2:22" ht="11.25" x14ac:dyDescent="0.25">
      <c r="B12905" s="1"/>
      <c r="C12905" s="1"/>
      <c r="D12905" s="1"/>
      <c r="E12905" s="1"/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Q12905" s="1"/>
      <c r="R12905" s="1"/>
      <c r="S12905" s="1"/>
      <c r="T12905" s="1"/>
      <c r="U12905" s="1"/>
      <c r="V12905" s="1"/>
    </row>
    <row r="12906" spans="2:22" ht="11.25" x14ac:dyDescent="0.25">
      <c r="B12906" s="1"/>
      <c r="C12906" s="1"/>
      <c r="D12906" s="1"/>
      <c r="E12906" s="1"/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Q12906" s="1"/>
      <c r="R12906" s="1"/>
      <c r="S12906" s="1"/>
      <c r="T12906" s="1"/>
      <c r="U12906" s="1"/>
      <c r="V12906" s="1"/>
    </row>
    <row r="12907" spans="2:22" ht="11.25" x14ac:dyDescent="0.25">
      <c r="B12907" s="1"/>
      <c r="C12907" s="1"/>
      <c r="D12907" s="1"/>
      <c r="E12907" s="1"/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Q12907" s="1"/>
      <c r="R12907" s="1"/>
      <c r="S12907" s="1"/>
      <c r="T12907" s="1"/>
      <c r="U12907" s="1"/>
      <c r="V12907" s="1"/>
    </row>
    <row r="12908" spans="2:22" ht="11.25" x14ac:dyDescent="0.25">
      <c r="B12908" s="1"/>
      <c r="C12908" s="1"/>
      <c r="D12908" s="1"/>
      <c r="E12908" s="1"/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Q12908" s="1"/>
      <c r="R12908" s="1"/>
      <c r="S12908" s="1"/>
      <c r="T12908" s="1"/>
      <c r="U12908" s="1"/>
      <c r="V12908" s="1"/>
    </row>
    <row r="12909" spans="2:22" ht="11.25" x14ac:dyDescent="0.25">
      <c r="B12909" s="1"/>
      <c r="C12909" s="1"/>
      <c r="D12909" s="1"/>
      <c r="E12909" s="1"/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Q12909" s="1"/>
      <c r="R12909" s="1"/>
      <c r="S12909" s="1"/>
      <c r="T12909" s="1"/>
      <c r="U12909" s="1"/>
      <c r="V12909" s="1"/>
    </row>
    <row r="12910" spans="2:22" ht="11.25" x14ac:dyDescent="0.25">
      <c r="B12910" s="1"/>
      <c r="C12910" s="1"/>
      <c r="D12910" s="1"/>
      <c r="E12910" s="1"/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Q12910" s="1"/>
      <c r="R12910" s="1"/>
      <c r="S12910" s="1"/>
      <c r="T12910" s="1"/>
      <c r="U12910" s="1"/>
      <c r="V12910" s="1"/>
    </row>
    <row r="12911" spans="2:22" ht="11.25" x14ac:dyDescent="0.25">
      <c r="B12911" s="1"/>
      <c r="C12911" s="1"/>
      <c r="D12911" s="1"/>
      <c r="E12911" s="1"/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Q12911" s="1"/>
      <c r="R12911" s="1"/>
      <c r="S12911" s="1"/>
      <c r="T12911" s="1"/>
      <c r="U12911" s="1"/>
      <c r="V12911" s="1"/>
    </row>
    <row r="12912" spans="2:22" ht="11.25" x14ac:dyDescent="0.25">
      <c r="B12912" s="1"/>
      <c r="C12912" s="1"/>
      <c r="D12912" s="1"/>
      <c r="E12912" s="1"/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Q12912" s="1"/>
      <c r="R12912" s="1"/>
      <c r="S12912" s="1"/>
      <c r="T12912" s="1"/>
      <c r="U12912" s="1"/>
      <c r="V12912" s="1"/>
    </row>
    <row r="12913" spans="2:22" ht="11.25" x14ac:dyDescent="0.25">
      <c r="B12913" s="1"/>
      <c r="C12913" s="1"/>
      <c r="D12913" s="1"/>
      <c r="E12913" s="1"/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Q12913" s="1"/>
      <c r="R12913" s="1"/>
      <c r="S12913" s="1"/>
      <c r="T12913" s="1"/>
      <c r="U12913" s="1"/>
      <c r="V12913" s="1"/>
    </row>
    <row r="12914" spans="2:22" ht="11.25" x14ac:dyDescent="0.25">
      <c r="B12914" s="1"/>
      <c r="C12914" s="1"/>
      <c r="D12914" s="1"/>
      <c r="E12914" s="1"/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Q12914" s="1"/>
      <c r="R12914" s="1"/>
      <c r="S12914" s="1"/>
      <c r="T12914" s="1"/>
      <c r="U12914" s="1"/>
      <c r="V12914" s="1"/>
    </row>
    <row r="12915" spans="2:22" ht="11.25" x14ac:dyDescent="0.25">
      <c r="B12915" s="1"/>
      <c r="C12915" s="1"/>
      <c r="D12915" s="1"/>
      <c r="E12915" s="1"/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Q12915" s="1"/>
      <c r="R12915" s="1"/>
      <c r="S12915" s="1"/>
      <c r="T12915" s="1"/>
      <c r="U12915" s="1"/>
      <c r="V12915" s="1"/>
    </row>
    <row r="12916" spans="2:22" ht="11.25" x14ac:dyDescent="0.25">
      <c r="B12916" s="1"/>
      <c r="C12916" s="1"/>
      <c r="D12916" s="1"/>
      <c r="E12916" s="1"/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Q12916" s="1"/>
      <c r="R12916" s="1"/>
      <c r="S12916" s="1"/>
      <c r="T12916" s="1"/>
      <c r="U12916" s="1"/>
      <c r="V12916" s="1"/>
    </row>
    <row r="12917" spans="2:22" ht="11.25" x14ac:dyDescent="0.25">
      <c r="B12917" s="1"/>
      <c r="C12917" s="1"/>
      <c r="D12917" s="1"/>
      <c r="E12917" s="1"/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Q12917" s="1"/>
      <c r="R12917" s="1"/>
      <c r="S12917" s="1"/>
      <c r="T12917" s="1"/>
      <c r="U12917" s="1"/>
      <c r="V12917" s="1"/>
    </row>
    <row r="12918" spans="2:22" ht="11.25" x14ac:dyDescent="0.25">
      <c r="B12918" s="1"/>
      <c r="C12918" s="1"/>
      <c r="D12918" s="1"/>
      <c r="E12918" s="1"/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Q12918" s="1"/>
      <c r="R12918" s="1"/>
      <c r="S12918" s="1"/>
      <c r="T12918" s="1"/>
      <c r="U12918" s="1"/>
      <c r="V12918" s="1"/>
    </row>
    <row r="12919" spans="2:22" ht="11.25" x14ac:dyDescent="0.25">
      <c r="B12919" s="1"/>
      <c r="C12919" s="1"/>
      <c r="D12919" s="1"/>
      <c r="E12919" s="1"/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Q12919" s="1"/>
      <c r="R12919" s="1"/>
      <c r="S12919" s="1"/>
      <c r="T12919" s="1"/>
      <c r="U12919" s="1"/>
      <c r="V12919" s="1"/>
    </row>
    <row r="12920" spans="2:22" ht="11.25" x14ac:dyDescent="0.25">
      <c r="B12920" s="1"/>
      <c r="C12920" s="1"/>
      <c r="D12920" s="1"/>
      <c r="E12920" s="1"/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Q12920" s="1"/>
      <c r="R12920" s="1"/>
      <c r="S12920" s="1"/>
      <c r="T12920" s="1"/>
      <c r="U12920" s="1"/>
      <c r="V12920" s="1"/>
    </row>
    <row r="12921" spans="2:22" ht="11.25" x14ac:dyDescent="0.25">
      <c r="B12921" s="1"/>
      <c r="C12921" s="1"/>
      <c r="D12921" s="1"/>
      <c r="E12921" s="1"/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Q12921" s="1"/>
      <c r="R12921" s="1"/>
      <c r="S12921" s="1"/>
      <c r="T12921" s="1"/>
      <c r="U12921" s="1"/>
      <c r="V12921" s="1"/>
    </row>
    <row r="12922" spans="2:22" ht="11.25" x14ac:dyDescent="0.25">
      <c r="B12922" s="1"/>
      <c r="C12922" s="1"/>
      <c r="D12922" s="1"/>
      <c r="E12922" s="1"/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Q12922" s="1"/>
      <c r="R12922" s="1"/>
      <c r="S12922" s="1"/>
      <c r="T12922" s="1"/>
      <c r="U12922" s="1"/>
      <c r="V12922" s="1"/>
    </row>
    <row r="12923" spans="2:22" ht="11.25" x14ac:dyDescent="0.25">
      <c r="B12923" s="1"/>
      <c r="C12923" s="1"/>
      <c r="D12923" s="1"/>
      <c r="E12923" s="1"/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Q12923" s="1"/>
      <c r="R12923" s="1"/>
      <c r="S12923" s="1"/>
      <c r="T12923" s="1"/>
      <c r="U12923" s="1"/>
      <c r="V12923" s="1"/>
    </row>
    <row r="12924" spans="2:22" ht="11.25" x14ac:dyDescent="0.25">
      <c r="B12924" s="1"/>
      <c r="C12924" s="1"/>
      <c r="D12924" s="1"/>
      <c r="E12924" s="1"/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Q12924" s="1"/>
      <c r="R12924" s="1"/>
      <c r="S12924" s="1"/>
      <c r="T12924" s="1"/>
      <c r="U12924" s="1"/>
      <c r="V12924" s="1"/>
    </row>
    <row r="12925" spans="2:22" ht="11.25" x14ac:dyDescent="0.25">
      <c r="B12925" s="1"/>
      <c r="C12925" s="1"/>
      <c r="D12925" s="1"/>
      <c r="E12925" s="1"/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Q12925" s="1"/>
      <c r="R12925" s="1"/>
      <c r="S12925" s="1"/>
      <c r="T12925" s="1"/>
      <c r="U12925" s="1"/>
      <c r="V12925" s="1"/>
    </row>
    <row r="12926" spans="2:22" ht="11.25" x14ac:dyDescent="0.25">
      <c r="B12926" s="1"/>
      <c r="C12926" s="1"/>
      <c r="D12926" s="1"/>
      <c r="E12926" s="1"/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Q12926" s="1"/>
      <c r="R12926" s="1"/>
      <c r="S12926" s="1"/>
      <c r="T12926" s="1"/>
      <c r="U12926" s="1"/>
      <c r="V12926" s="1"/>
    </row>
    <row r="12927" spans="2:22" ht="11.25" x14ac:dyDescent="0.25">
      <c r="B12927" s="1"/>
      <c r="C12927" s="1"/>
      <c r="D12927" s="1"/>
      <c r="E12927" s="1"/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Q12927" s="1"/>
      <c r="R12927" s="1"/>
      <c r="S12927" s="1"/>
      <c r="T12927" s="1"/>
      <c r="U12927" s="1"/>
      <c r="V12927" s="1"/>
    </row>
    <row r="12928" spans="2:22" ht="11.25" x14ac:dyDescent="0.25">
      <c r="B12928" s="1"/>
      <c r="C12928" s="1"/>
      <c r="D12928" s="1"/>
      <c r="E12928" s="1"/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Q12928" s="1"/>
      <c r="R12928" s="1"/>
      <c r="S12928" s="1"/>
      <c r="T12928" s="1"/>
      <c r="U12928" s="1"/>
      <c r="V12928" s="1"/>
    </row>
    <row r="12929" spans="2:22" ht="11.25" x14ac:dyDescent="0.25">
      <c r="B12929" s="1"/>
      <c r="C12929" s="1"/>
      <c r="D12929" s="1"/>
      <c r="E12929" s="1"/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Q12929" s="1"/>
      <c r="R12929" s="1"/>
      <c r="S12929" s="1"/>
      <c r="T12929" s="1"/>
      <c r="U12929" s="1"/>
      <c r="V12929" s="1"/>
    </row>
    <row r="12930" spans="2:22" ht="11.25" x14ac:dyDescent="0.25">
      <c r="B12930" s="1"/>
      <c r="C12930" s="1"/>
      <c r="D12930" s="1"/>
      <c r="E12930" s="1"/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Q12930" s="1"/>
      <c r="R12930" s="1"/>
      <c r="S12930" s="1"/>
      <c r="T12930" s="1"/>
      <c r="U12930" s="1"/>
      <c r="V12930" s="1"/>
    </row>
    <row r="12931" spans="2:22" ht="11.25" x14ac:dyDescent="0.25">
      <c r="B12931" s="1"/>
      <c r="C12931" s="1"/>
      <c r="D12931" s="1"/>
      <c r="E12931" s="1"/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Q12931" s="1"/>
      <c r="R12931" s="1"/>
      <c r="S12931" s="1"/>
      <c r="T12931" s="1"/>
      <c r="U12931" s="1"/>
      <c r="V12931" s="1"/>
    </row>
    <row r="12932" spans="2:22" ht="11.25" x14ac:dyDescent="0.25">
      <c r="B12932" s="1"/>
      <c r="C12932" s="1"/>
      <c r="D12932" s="1"/>
      <c r="E12932" s="1"/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Q12932" s="1"/>
      <c r="R12932" s="1"/>
      <c r="S12932" s="1"/>
      <c r="T12932" s="1"/>
      <c r="U12932" s="1"/>
      <c r="V12932" s="1"/>
    </row>
    <row r="12933" spans="2:22" ht="11.25" x14ac:dyDescent="0.25">
      <c r="B12933" s="1"/>
      <c r="C12933" s="1"/>
      <c r="D12933" s="1"/>
      <c r="E12933" s="1"/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Q12933" s="1"/>
      <c r="R12933" s="1"/>
      <c r="S12933" s="1"/>
      <c r="T12933" s="1"/>
      <c r="U12933" s="1"/>
      <c r="V12933" s="1"/>
    </row>
    <row r="12934" spans="2:22" ht="11.25" x14ac:dyDescent="0.25">
      <c r="B12934" s="1"/>
      <c r="C12934" s="1"/>
      <c r="D12934" s="1"/>
      <c r="E12934" s="1"/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Q12934" s="1"/>
      <c r="R12934" s="1"/>
      <c r="S12934" s="1"/>
      <c r="T12934" s="1"/>
      <c r="U12934" s="1"/>
      <c r="V12934" s="1"/>
    </row>
    <row r="12935" spans="2:22" ht="11.25" x14ac:dyDescent="0.25">
      <c r="B12935" s="1"/>
      <c r="C12935" s="1"/>
      <c r="D12935" s="1"/>
      <c r="E12935" s="1"/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Q12935" s="1"/>
      <c r="R12935" s="1"/>
      <c r="S12935" s="1"/>
      <c r="T12935" s="1"/>
      <c r="U12935" s="1"/>
      <c r="V12935" s="1"/>
    </row>
    <row r="12936" spans="2:22" ht="11.25" x14ac:dyDescent="0.25">
      <c r="B12936" s="1"/>
      <c r="C12936" s="1"/>
      <c r="D12936" s="1"/>
      <c r="E12936" s="1"/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Q12936" s="1"/>
      <c r="R12936" s="1"/>
      <c r="S12936" s="1"/>
      <c r="T12936" s="1"/>
      <c r="U12936" s="1"/>
      <c r="V12936" s="1"/>
    </row>
    <row r="12937" spans="2:22" ht="11.25" x14ac:dyDescent="0.25">
      <c r="B12937" s="1"/>
      <c r="C12937" s="1"/>
      <c r="D12937" s="1"/>
      <c r="E12937" s="1"/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Q12937" s="1"/>
      <c r="R12937" s="1"/>
      <c r="S12937" s="1"/>
      <c r="T12937" s="1"/>
      <c r="U12937" s="1"/>
      <c r="V12937" s="1"/>
    </row>
    <row r="12938" spans="2:22" ht="11.25" x14ac:dyDescent="0.25">
      <c r="B12938" s="1"/>
      <c r="C12938" s="1"/>
      <c r="D12938" s="1"/>
      <c r="E12938" s="1"/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Q12938" s="1"/>
      <c r="R12938" s="1"/>
      <c r="S12938" s="1"/>
      <c r="T12938" s="1"/>
      <c r="U12938" s="1"/>
      <c r="V12938" s="1"/>
    </row>
    <row r="12939" spans="2:22" ht="11.25" x14ac:dyDescent="0.25">
      <c r="B12939" s="1"/>
      <c r="C12939" s="1"/>
      <c r="D12939" s="1"/>
      <c r="E12939" s="1"/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Q12939" s="1"/>
      <c r="R12939" s="1"/>
      <c r="S12939" s="1"/>
      <c r="T12939" s="1"/>
      <c r="U12939" s="1"/>
      <c r="V12939" s="1"/>
    </row>
    <row r="12940" spans="2:22" ht="11.25" x14ac:dyDescent="0.25">
      <c r="B12940" s="1"/>
      <c r="C12940" s="1"/>
      <c r="D12940" s="1"/>
      <c r="E12940" s="1"/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Q12940" s="1"/>
      <c r="R12940" s="1"/>
      <c r="S12940" s="1"/>
      <c r="T12940" s="1"/>
      <c r="U12940" s="1"/>
      <c r="V12940" s="1"/>
    </row>
    <row r="12941" spans="2:22" ht="11.25" x14ac:dyDescent="0.25">
      <c r="B12941" s="1"/>
      <c r="C12941" s="1"/>
      <c r="D12941" s="1"/>
      <c r="E12941" s="1"/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Q12941" s="1"/>
      <c r="R12941" s="1"/>
      <c r="S12941" s="1"/>
      <c r="T12941" s="1"/>
      <c r="U12941" s="1"/>
      <c r="V12941" s="1"/>
    </row>
    <row r="12942" spans="2:22" ht="11.25" x14ac:dyDescent="0.25">
      <c r="B12942" s="1"/>
      <c r="C12942" s="1"/>
      <c r="D12942" s="1"/>
      <c r="E12942" s="1"/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Q12942" s="1"/>
      <c r="R12942" s="1"/>
      <c r="S12942" s="1"/>
      <c r="T12942" s="1"/>
      <c r="U12942" s="1"/>
      <c r="V12942" s="1"/>
    </row>
    <row r="12943" spans="2:22" ht="11.25" x14ac:dyDescent="0.25">
      <c r="B12943" s="1"/>
      <c r="C12943" s="1"/>
      <c r="D12943" s="1"/>
      <c r="E12943" s="1"/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Q12943" s="1"/>
      <c r="R12943" s="1"/>
      <c r="S12943" s="1"/>
      <c r="T12943" s="1"/>
      <c r="U12943" s="1"/>
      <c r="V12943" s="1"/>
    </row>
    <row r="12944" spans="2:22" ht="11.25" x14ac:dyDescent="0.25">
      <c r="B12944" s="1"/>
      <c r="C12944" s="1"/>
      <c r="D12944" s="1"/>
      <c r="E12944" s="1"/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Q12944" s="1"/>
      <c r="R12944" s="1"/>
      <c r="S12944" s="1"/>
      <c r="T12944" s="1"/>
      <c r="U12944" s="1"/>
      <c r="V12944" s="1"/>
    </row>
    <row r="12945" spans="2:22" ht="11.25" x14ac:dyDescent="0.25">
      <c r="B12945" s="1"/>
      <c r="C12945" s="1"/>
      <c r="D12945" s="1"/>
      <c r="E12945" s="1"/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Q12945" s="1"/>
      <c r="R12945" s="1"/>
      <c r="S12945" s="1"/>
      <c r="T12945" s="1"/>
      <c r="U12945" s="1"/>
      <c r="V12945" s="1"/>
    </row>
    <row r="12946" spans="2:22" ht="11.25" x14ac:dyDescent="0.25">
      <c r="B12946" s="1"/>
      <c r="C12946" s="1"/>
      <c r="D12946" s="1"/>
      <c r="E12946" s="1"/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Q12946" s="1"/>
      <c r="R12946" s="1"/>
      <c r="S12946" s="1"/>
      <c r="T12946" s="1"/>
      <c r="U12946" s="1"/>
      <c r="V12946" s="1"/>
    </row>
    <row r="12947" spans="2:22" ht="11.25" x14ac:dyDescent="0.25">
      <c r="B12947" s="1"/>
      <c r="C12947" s="1"/>
      <c r="D12947" s="1"/>
      <c r="E12947" s="1"/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Q12947" s="1"/>
      <c r="R12947" s="1"/>
      <c r="S12947" s="1"/>
      <c r="T12947" s="1"/>
      <c r="U12947" s="1"/>
      <c r="V12947" s="1"/>
    </row>
    <row r="12948" spans="2:22" ht="11.25" x14ac:dyDescent="0.25">
      <c r="B12948" s="1"/>
      <c r="C12948" s="1"/>
      <c r="D12948" s="1"/>
      <c r="E12948" s="1"/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Q12948" s="1"/>
      <c r="R12948" s="1"/>
      <c r="S12948" s="1"/>
      <c r="T12948" s="1"/>
      <c r="U12948" s="1"/>
      <c r="V12948" s="1"/>
    </row>
    <row r="12949" spans="2:22" ht="11.25" x14ac:dyDescent="0.25">
      <c r="B12949" s="1"/>
      <c r="C12949" s="1"/>
      <c r="D12949" s="1"/>
      <c r="E12949" s="1"/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Q12949" s="1"/>
      <c r="R12949" s="1"/>
      <c r="S12949" s="1"/>
      <c r="T12949" s="1"/>
      <c r="U12949" s="1"/>
      <c r="V12949" s="1"/>
    </row>
    <row r="12950" spans="2:22" ht="11.25" x14ac:dyDescent="0.25">
      <c r="B12950" s="1"/>
      <c r="C12950" s="1"/>
      <c r="D12950" s="1"/>
      <c r="E12950" s="1"/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Q12950" s="1"/>
      <c r="R12950" s="1"/>
      <c r="S12950" s="1"/>
      <c r="T12950" s="1"/>
      <c r="U12950" s="1"/>
      <c r="V12950" s="1"/>
    </row>
    <row r="12951" spans="2:22" ht="11.25" x14ac:dyDescent="0.25">
      <c r="B12951" s="1"/>
      <c r="C12951" s="1"/>
      <c r="D12951" s="1"/>
      <c r="E12951" s="1"/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Q12951" s="1"/>
      <c r="R12951" s="1"/>
      <c r="S12951" s="1"/>
      <c r="T12951" s="1"/>
      <c r="U12951" s="1"/>
      <c r="V12951" s="1"/>
    </row>
    <row r="12952" spans="2:22" ht="11.25" x14ac:dyDescent="0.25">
      <c r="B12952" s="1"/>
      <c r="C12952" s="1"/>
      <c r="D12952" s="1"/>
      <c r="E12952" s="1"/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Q12952" s="1"/>
      <c r="R12952" s="1"/>
      <c r="S12952" s="1"/>
      <c r="T12952" s="1"/>
      <c r="U12952" s="1"/>
      <c r="V12952" s="1"/>
    </row>
    <row r="12953" spans="2:22" ht="11.25" x14ac:dyDescent="0.25">
      <c r="B12953" s="1"/>
      <c r="C12953" s="1"/>
      <c r="D12953" s="1"/>
      <c r="E12953" s="1"/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Q12953" s="1"/>
      <c r="R12953" s="1"/>
      <c r="S12953" s="1"/>
      <c r="T12953" s="1"/>
      <c r="U12953" s="1"/>
      <c r="V12953" s="1"/>
    </row>
    <row r="12954" spans="2:22" ht="11.25" x14ac:dyDescent="0.25">
      <c r="B12954" s="1"/>
      <c r="C12954" s="1"/>
      <c r="D12954" s="1"/>
      <c r="E12954" s="1"/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Q12954" s="1"/>
      <c r="R12954" s="1"/>
      <c r="S12954" s="1"/>
      <c r="T12954" s="1"/>
      <c r="U12954" s="1"/>
      <c r="V12954" s="1"/>
    </row>
    <row r="12955" spans="2:22" ht="11.25" x14ac:dyDescent="0.25">
      <c r="B12955" s="1"/>
      <c r="C12955" s="1"/>
      <c r="D12955" s="1"/>
      <c r="E12955" s="1"/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Q12955" s="1"/>
      <c r="R12955" s="1"/>
      <c r="S12955" s="1"/>
      <c r="T12955" s="1"/>
      <c r="U12955" s="1"/>
      <c r="V12955" s="1"/>
    </row>
    <row r="12956" spans="2:22" ht="11.25" x14ac:dyDescent="0.25">
      <c r="B12956" s="1"/>
      <c r="C12956" s="1"/>
      <c r="D12956" s="1"/>
      <c r="E12956" s="1"/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Q12956" s="1"/>
      <c r="R12956" s="1"/>
      <c r="S12956" s="1"/>
      <c r="T12956" s="1"/>
      <c r="U12956" s="1"/>
      <c r="V12956" s="1"/>
    </row>
    <row r="12957" spans="2:22" ht="11.25" x14ac:dyDescent="0.25">
      <c r="B12957" s="1"/>
      <c r="C12957" s="1"/>
      <c r="D12957" s="1"/>
      <c r="E12957" s="1"/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Q12957" s="1"/>
      <c r="R12957" s="1"/>
      <c r="S12957" s="1"/>
      <c r="T12957" s="1"/>
      <c r="U12957" s="1"/>
      <c r="V12957" s="1"/>
    </row>
    <row r="12958" spans="2:22" ht="11.25" x14ac:dyDescent="0.25">
      <c r="B12958" s="1"/>
      <c r="C12958" s="1"/>
      <c r="D12958" s="1"/>
      <c r="E12958" s="1"/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Q12958" s="1"/>
      <c r="R12958" s="1"/>
      <c r="S12958" s="1"/>
      <c r="T12958" s="1"/>
      <c r="U12958" s="1"/>
      <c r="V12958" s="1"/>
    </row>
    <row r="12959" spans="2:22" ht="11.25" x14ac:dyDescent="0.25">
      <c r="B12959" s="1"/>
      <c r="C12959" s="1"/>
      <c r="D12959" s="1"/>
      <c r="E12959" s="1"/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Q12959" s="1"/>
      <c r="R12959" s="1"/>
      <c r="S12959" s="1"/>
      <c r="T12959" s="1"/>
      <c r="U12959" s="1"/>
      <c r="V12959" s="1"/>
    </row>
    <row r="12960" spans="2:22" ht="11.25" x14ac:dyDescent="0.25">
      <c r="B12960" s="1"/>
      <c r="C12960" s="1"/>
      <c r="D12960" s="1"/>
      <c r="E12960" s="1"/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Q12960" s="1"/>
      <c r="R12960" s="1"/>
      <c r="S12960" s="1"/>
      <c r="T12960" s="1"/>
      <c r="U12960" s="1"/>
      <c r="V12960" s="1"/>
    </row>
    <row r="12961" spans="2:22" ht="11.25" x14ac:dyDescent="0.25">
      <c r="B12961" s="1"/>
      <c r="C12961" s="1"/>
      <c r="D12961" s="1"/>
      <c r="E12961" s="1"/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Q12961" s="1"/>
      <c r="R12961" s="1"/>
      <c r="S12961" s="1"/>
      <c r="T12961" s="1"/>
      <c r="U12961" s="1"/>
      <c r="V12961" s="1"/>
    </row>
    <row r="12962" spans="2:22" ht="11.25" x14ac:dyDescent="0.25">
      <c r="B12962" s="1"/>
      <c r="C12962" s="1"/>
      <c r="D12962" s="1"/>
      <c r="E12962" s="1"/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Q12962" s="1"/>
      <c r="R12962" s="1"/>
      <c r="S12962" s="1"/>
      <c r="T12962" s="1"/>
      <c r="U12962" s="1"/>
      <c r="V12962" s="1"/>
    </row>
    <row r="12963" spans="2:22" ht="11.25" x14ac:dyDescent="0.25">
      <c r="B12963" s="1"/>
      <c r="C12963" s="1"/>
      <c r="D12963" s="1"/>
      <c r="E12963" s="1"/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Q12963" s="1"/>
      <c r="R12963" s="1"/>
      <c r="S12963" s="1"/>
      <c r="T12963" s="1"/>
      <c r="U12963" s="1"/>
      <c r="V12963" s="1"/>
    </row>
    <row r="12964" spans="2:22" ht="11.25" x14ac:dyDescent="0.25">
      <c r="B12964" s="1"/>
      <c r="C12964" s="1"/>
      <c r="D12964" s="1"/>
      <c r="E12964" s="1"/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Q12964" s="1"/>
      <c r="R12964" s="1"/>
      <c r="S12964" s="1"/>
      <c r="T12964" s="1"/>
      <c r="U12964" s="1"/>
      <c r="V12964" s="1"/>
    </row>
    <row r="12965" spans="2:22" ht="11.25" x14ac:dyDescent="0.25">
      <c r="B12965" s="1"/>
      <c r="C12965" s="1"/>
      <c r="D12965" s="1"/>
      <c r="E12965" s="1"/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Q12965" s="1"/>
      <c r="R12965" s="1"/>
      <c r="S12965" s="1"/>
      <c r="T12965" s="1"/>
      <c r="U12965" s="1"/>
      <c r="V12965" s="1"/>
    </row>
    <row r="12966" spans="2:22" ht="11.25" x14ac:dyDescent="0.25">
      <c r="B12966" s="1"/>
      <c r="C12966" s="1"/>
      <c r="D12966" s="1"/>
      <c r="E12966" s="1"/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Q12966" s="1"/>
      <c r="R12966" s="1"/>
      <c r="S12966" s="1"/>
      <c r="T12966" s="1"/>
      <c r="U12966" s="1"/>
      <c r="V12966" s="1"/>
    </row>
    <row r="12967" spans="2:22" ht="11.25" x14ac:dyDescent="0.25">
      <c r="B12967" s="1"/>
      <c r="C12967" s="1"/>
      <c r="D12967" s="1"/>
      <c r="E12967" s="1"/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Q12967" s="1"/>
      <c r="R12967" s="1"/>
      <c r="S12967" s="1"/>
      <c r="T12967" s="1"/>
      <c r="U12967" s="1"/>
      <c r="V12967" s="1"/>
    </row>
    <row r="12968" spans="2:22" ht="11.25" x14ac:dyDescent="0.25">
      <c r="B12968" s="1"/>
      <c r="C12968" s="1"/>
      <c r="D12968" s="1"/>
      <c r="E12968" s="1"/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Q12968" s="1"/>
      <c r="R12968" s="1"/>
      <c r="S12968" s="1"/>
      <c r="T12968" s="1"/>
      <c r="U12968" s="1"/>
      <c r="V12968" s="1"/>
    </row>
    <row r="12969" spans="2:22" ht="11.25" x14ac:dyDescent="0.25">
      <c r="B12969" s="1"/>
      <c r="C12969" s="1"/>
      <c r="D12969" s="1"/>
      <c r="E12969" s="1"/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Q12969" s="1"/>
      <c r="R12969" s="1"/>
      <c r="S12969" s="1"/>
      <c r="T12969" s="1"/>
      <c r="U12969" s="1"/>
      <c r="V12969" s="1"/>
    </row>
    <row r="12970" spans="2:22" ht="11.25" x14ac:dyDescent="0.25">
      <c r="B12970" s="1"/>
      <c r="C12970" s="1"/>
      <c r="D12970" s="1"/>
      <c r="E12970" s="1"/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Q12970" s="1"/>
      <c r="R12970" s="1"/>
      <c r="S12970" s="1"/>
      <c r="T12970" s="1"/>
      <c r="U12970" s="1"/>
      <c r="V12970" s="1"/>
    </row>
    <row r="12971" spans="2:22" ht="11.25" x14ac:dyDescent="0.25">
      <c r="B12971" s="1"/>
      <c r="C12971" s="1"/>
      <c r="D12971" s="1"/>
      <c r="E12971" s="1"/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Q12971" s="1"/>
      <c r="R12971" s="1"/>
      <c r="S12971" s="1"/>
      <c r="T12971" s="1"/>
      <c r="U12971" s="1"/>
      <c r="V12971" s="1"/>
    </row>
    <row r="12972" spans="2:22" ht="11.25" x14ac:dyDescent="0.25">
      <c r="B12972" s="1"/>
      <c r="C12972" s="1"/>
      <c r="D12972" s="1"/>
      <c r="E12972" s="1"/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Q12972" s="1"/>
      <c r="R12972" s="1"/>
      <c r="S12972" s="1"/>
      <c r="T12972" s="1"/>
      <c r="U12972" s="1"/>
      <c r="V12972" s="1"/>
    </row>
    <row r="12973" spans="2:22" ht="11.25" x14ac:dyDescent="0.25">
      <c r="B12973" s="1"/>
      <c r="C12973" s="1"/>
      <c r="D12973" s="1"/>
      <c r="E12973" s="1"/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Q12973" s="1"/>
      <c r="R12973" s="1"/>
      <c r="S12973" s="1"/>
      <c r="T12973" s="1"/>
      <c r="U12973" s="1"/>
      <c r="V12973" s="1"/>
    </row>
    <row r="12974" spans="2:22" ht="11.25" x14ac:dyDescent="0.25">
      <c r="B12974" s="1"/>
      <c r="C12974" s="1"/>
      <c r="D12974" s="1"/>
      <c r="E12974" s="1"/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Q12974" s="1"/>
      <c r="R12974" s="1"/>
      <c r="S12974" s="1"/>
      <c r="T12974" s="1"/>
      <c r="U12974" s="1"/>
      <c r="V12974" s="1"/>
    </row>
    <row r="12975" spans="2:22" ht="11.25" x14ac:dyDescent="0.25">
      <c r="B12975" s="1"/>
      <c r="C12975" s="1"/>
      <c r="D12975" s="1"/>
      <c r="E12975" s="1"/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Q12975" s="1"/>
      <c r="R12975" s="1"/>
      <c r="S12975" s="1"/>
      <c r="T12975" s="1"/>
      <c r="U12975" s="1"/>
      <c r="V12975" s="1"/>
    </row>
    <row r="12976" spans="2:22" ht="11.25" x14ac:dyDescent="0.25">
      <c r="B12976" s="1"/>
      <c r="C12976" s="1"/>
      <c r="D12976" s="1"/>
      <c r="E12976" s="1"/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Q12976" s="1"/>
      <c r="R12976" s="1"/>
      <c r="S12976" s="1"/>
      <c r="T12976" s="1"/>
      <c r="U12976" s="1"/>
      <c r="V12976" s="1"/>
    </row>
    <row r="12977" spans="2:22" ht="11.25" x14ac:dyDescent="0.25">
      <c r="B12977" s="1"/>
      <c r="C12977" s="1"/>
      <c r="D12977" s="1"/>
      <c r="E12977" s="1"/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Q12977" s="1"/>
      <c r="R12977" s="1"/>
      <c r="S12977" s="1"/>
      <c r="T12977" s="1"/>
      <c r="U12977" s="1"/>
      <c r="V12977" s="1"/>
    </row>
    <row r="12978" spans="2:22" ht="11.25" x14ac:dyDescent="0.25">
      <c r="B12978" s="1"/>
      <c r="C12978" s="1"/>
      <c r="D12978" s="1"/>
      <c r="E12978" s="1"/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Q12978" s="1"/>
      <c r="R12978" s="1"/>
      <c r="S12978" s="1"/>
      <c r="T12978" s="1"/>
      <c r="U12978" s="1"/>
      <c r="V12978" s="1"/>
    </row>
    <row r="12979" spans="2:22" ht="11.25" x14ac:dyDescent="0.25">
      <c r="B12979" s="1"/>
      <c r="C12979" s="1"/>
      <c r="D12979" s="1"/>
      <c r="E12979" s="1"/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Q12979" s="1"/>
      <c r="R12979" s="1"/>
      <c r="S12979" s="1"/>
      <c r="T12979" s="1"/>
      <c r="U12979" s="1"/>
      <c r="V12979" s="1"/>
    </row>
    <row r="12980" spans="2:22" ht="11.25" x14ac:dyDescent="0.25">
      <c r="B12980" s="1"/>
      <c r="C12980" s="1"/>
      <c r="D12980" s="1"/>
      <c r="E12980" s="1"/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Q12980" s="1"/>
      <c r="R12980" s="1"/>
      <c r="S12980" s="1"/>
      <c r="T12980" s="1"/>
      <c r="U12980" s="1"/>
      <c r="V12980" s="1"/>
    </row>
    <row r="12981" spans="2:22" ht="11.25" x14ac:dyDescent="0.25">
      <c r="B12981" s="1"/>
      <c r="C12981" s="1"/>
      <c r="D12981" s="1"/>
      <c r="E12981" s="1"/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Q12981" s="1"/>
      <c r="R12981" s="1"/>
      <c r="S12981" s="1"/>
      <c r="T12981" s="1"/>
      <c r="U12981" s="1"/>
      <c r="V12981" s="1"/>
    </row>
    <row r="12982" spans="2:22" ht="11.25" x14ac:dyDescent="0.25">
      <c r="B12982" s="1"/>
      <c r="C12982" s="1"/>
      <c r="D12982" s="1"/>
      <c r="E12982" s="1"/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Q12982" s="1"/>
      <c r="R12982" s="1"/>
      <c r="S12982" s="1"/>
      <c r="T12982" s="1"/>
      <c r="U12982" s="1"/>
      <c r="V12982" s="1"/>
    </row>
    <row r="12983" spans="2:22" ht="11.25" x14ac:dyDescent="0.25">
      <c r="B12983" s="1"/>
      <c r="C12983" s="1"/>
      <c r="D12983" s="1"/>
      <c r="E12983" s="1"/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Q12983" s="1"/>
      <c r="R12983" s="1"/>
      <c r="S12983" s="1"/>
      <c r="T12983" s="1"/>
      <c r="U12983" s="1"/>
      <c r="V12983" s="1"/>
    </row>
    <row r="12984" spans="2:22" ht="11.25" x14ac:dyDescent="0.25">
      <c r="B12984" s="1"/>
      <c r="C12984" s="1"/>
      <c r="D12984" s="1"/>
      <c r="E12984" s="1"/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Q12984" s="1"/>
      <c r="R12984" s="1"/>
      <c r="S12984" s="1"/>
      <c r="T12984" s="1"/>
      <c r="U12984" s="1"/>
      <c r="V12984" s="1"/>
    </row>
    <row r="12985" spans="2:22" ht="11.25" x14ac:dyDescent="0.25">
      <c r="B12985" s="1"/>
      <c r="C12985" s="1"/>
      <c r="D12985" s="1"/>
      <c r="E12985" s="1"/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Q12985" s="1"/>
      <c r="R12985" s="1"/>
      <c r="S12985" s="1"/>
      <c r="T12985" s="1"/>
      <c r="U12985" s="1"/>
      <c r="V12985" s="1"/>
    </row>
    <row r="12986" spans="2:22" ht="11.25" x14ac:dyDescent="0.25">
      <c r="B12986" s="1"/>
      <c r="C12986" s="1"/>
      <c r="D12986" s="1"/>
      <c r="E12986" s="1"/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Q12986" s="1"/>
      <c r="R12986" s="1"/>
      <c r="S12986" s="1"/>
      <c r="T12986" s="1"/>
      <c r="U12986" s="1"/>
      <c r="V12986" s="1"/>
    </row>
    <row r="12987" spans="2:22" ht="11.25" x14ac:dyDescent="0.25">
      <c r="B12987" s="1"/>
      <c r="C12987" s="1"/>
      <c r="D12987" s="1"/>
      <c r="E12987" s="1"/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Q12987" s="1"/>
      <c r="R12987" s="1"/>
      <c r="S12987" s="1"/>
      <c r="T12987" s="1"/>
      <c r="U12987" s="1"/>
      <c r="V12987" s="1"/>
    </row>
    <row r="12988" spans="2:22" ht="11.25" x14ac:dyDescent="0.25">
      <c r="B12988" s="1"/>
      <c r="C12988" s="1"/>
      <c r="D12988" s="1"/>
      <c r="E12988" s="1"/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Q12988" s="1"/>
      <c r="R12988" s="1"/>
      <c r="S12988" s="1"/>
      <c r="T12988" s="1"/>
      <c r="U12988" s="1"/>
      <c r="V12988" s="1"/>
    </row>
    <row r="12989" spans="2:22" ht="11.25" x14ac:dyDescent="0.25">
      <c r="B12989" s="1"/>
      <c r="C12989" s="1"/>
      <c r="D12989" s="1"/>
      <c r="E12989" s="1"/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Q12989" s="1"/>
      <c r="R12989" s="1"/>
      <c r="S12989" s="1"/>
      <c r="T12989" s="1"/>
      <c r="U12989" s="1"/>
      <c r="V12989" s="1"/>
    </row>
    <row r="12990" spans="2:22" ht="11.25" x14ac:dyDescent="0.25">
      <c r="B12990" s="1"/>
      <c r="C12990" s="1"/>
      <c r="D12990" s="1"/>
      <c r="E12990" s="1"/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Q12990" s="1"/>
      <c r="R12990" s="1"/>
      <c r="S12990" s="1"/>
      <c r="T12990" s="1"/>
      <c r="U12990" s="1"/>
      <c r="V12990" s="1"/>
    </row>
    <row r="12991" spans="2:22" ht="11.25" x14ac:dyDescent="0.25">
      <c r="B12991" s="1"/>
      <c r="C12991" s="1"/>
      <c r="D12991" s="1"/>
      <c r="E12991" s="1"/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Q12991" s="1"/>
      <c r="R12991" s="1"/>
      <c r="S12991" s="1"/>
      <c r="T12991" s="1"/>
      <c r="U12991" s="1"/>
      <c r="V12991" s="1"/>
    </row>
    <row r="12992" spans="2:22" ht="11.25" x14ac:dyDescent="0.25">
      <c r="B12992" s="1"/>
      <c r="C12992" s="1"/>
      <c r="D12992" s="1"/>
      <c r="E12992" s="1"/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Q12992" s="1"/>
      <c r="R12992" s="1"/>
      <c r="S12992" s="1"/>
      <c r="T12992" s="1"/>
      <c r="U12992" s="1"/>
      <c r="V12992" s="1"/>
    </row>
    <row r="12993" spans="2:22" ht="11.25" x14ac:dyDescent="0.25">
      <c r="B12993" s="1"/>
      <c r="C12993" s="1"/>
      <c r="D12993" s="1"/>
      <c r="E12993" s="1"/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Q12993" s="1"/>
      <c r="R12993" s="1"/>
      <c r="S12993" s="1"/>
      <c r="T12993" s="1"/>
      <c r="U12993" s="1"/>
      <c r="V12993" s="1"/>
    </row>
    <row r="12994" spans="2:22" ht="11.25" x14ac:dyDescent="0.25">
      <c r="B12994" s="1"/>
      <c r="C12994" s="1"/>
      <c r="D12994" s="1"/>
      <c r="E12994" s="1"/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Q12994" s="1"/>
      <c r="R12994" s="1"/>
      <c r="S12994" s="1"/>
      <c r="T12994" s="1"/>
      <c r="U12994" s="1"/>
      <c r="V12994" s="1"/>
    </row>
    <row r="12995" spans="2:22" ht="11.25" x14ac:dyDescent="0.25">
      <c r="B12995" s="1"/>
      <c r="C12995" s="1"/>
      <c r="D12995" s="1"/>
      <c r="E12995" s="1"/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Q12995" s="1"/>
      <c r="R12995" s="1"/>
      <c r="S12995" s="1"/>
      <c r="T12995" s="1"/>
      <c r="U12995" s="1"/>
      <c r="V12995" s="1"/>
    </row>
    <row r="12996" spans="2:22" ht="11.25" x14ac:dyDescent="0.25">
      <c r="B12996" s="1"/>
      <c r="C12996" s="1"/>
      <c r="D12996" s="1"/>
      <c r="E12996" s="1"/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Q12996" s="1"/>
      <c r="R12996" s="1"/>
      <c r="S12996" s="1"/>
      <c r="T12996" s="1"/>
      <c r="U12996" s="1"/>
      <c r="V12996" s="1"/>
    </row>
    <row r="12997" spans="2:22" ht="11.25" x14ac:dyDescent="0.25">
      <c r="B12997" s="1"/>
      <c r="C12997" s="1"/>
      <c r="D12997" s="1"/>
      <c r="E12997" s="1"/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Q12997" s="1"/>
      <c r="R12997" s="1"/>
      <c r="S12997" s="1"/>
      <c r="T12997" s="1"/>
      <c r="U12997" s="1"/>
      <c r="V12997" s="1"/>
    </row>
    <row r="12998" spans="2:22" ht="11.25" x14ac:dyDescent="0.25">
      <c r="B12998" s="1"/>
      <c r="C12998" s="1"/>
      <c r="D12998" s="1"/>
      <c r="E12998" s="1"/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Q12998" s="1"/>
      <c r="R12998" s="1"/>
      <c r="S12998" s="1"/>
      <c r="T12998" s="1"/>
      <c r="U12998" s="1"/>
      <c r="V12998" s="1"/>
    </row>
    <row r="12999" spans="2:22" ht="11.25" x14ac:dyDescent="0.25">
      <c r="B12999" s="1"/>
      <c r="C12999" s="1"/>
      <c r="D12999" s="1"/>
      <c r="E12999" s="1"/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Q12999" s="1"/>
      <c r="R12999" s="1"/>
      <c r="S12999" s="1"/>
      <c r="T12999" s="1"/>
      <c r="U12999" s="1"/>
      <c r="V12999" s="1"/>
    </row>
    <row r="13000" spans="2:22" ht="11.25" x14ac:dyDescent="0.25">
      <c r="B13000" s="1"/>
      <c r="C13000" s="1"/>
      <c r="D13000" s="1"/>
      <c r="E13000" s="1"/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Q13000" s="1"/>
      <c r="R13000" s="1"/>
      <c r="S13000" s="1"/>
      <c r="T13000" s="1"/>
      <c r="U13000" s="1"/>
      <c r="V13000" s="1"/>
    </row>
    <row r="13001" spans="2:22" ht="11.25" x14ac:dyDescent="0.25">
      <c r="B13001" s="1"/>
      <c r="C13001" s="1"/>
      <c r="D13001" s="1"/>
      <c r="E13001" s="1"/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Q13001" s="1"/>
      <c r="R13001" s="1"/>
      <c r="S13001" s="1"/>
      <c r="T13001" s="1"/>
      <c r="U13001" s="1"/>
      <c r="V13001" s="1"/>
    </row>
    <row r="13002" spans="2:22" ht="11.25" x14ac:dyDescent="0.25">
      <c r="B13002" s="1"/>
      <c r="C13002" s="1"/>
      <c r="D13002" s="1"/>
      <c r="E13002" s="1"/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Q13002" s="1"/>
      <c r="R13002" s="1"/>
      <c r="S13002" s="1"/>
      <c r="T13002" s="1"/>
      <c r="U13002" s="1"/>
      <c r="V13002" s="1"/>
    </row>
    <row r="13003" spans="2:22" ht="11.25" x14ac:dyDescent="0.25">
      <c r="B13003" s="1"/>
      <c r="C13003" s="1"/>
      <c r="D13003" s="1"/>
      <c r="E13003" s="1"/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Q13003" s="1"/>
      <c r="R13003" s="1"/>
      <c r="S13003" s="1"/>
      <c r="T13003" s="1"/>
      <c r="U13003" s="1"/>
      <c r="V13003" s="1"/>
    </row>
    <row r="13004" spans="2:22" ht="11.25" x14ac:dyDescent="0.25">
      <c r="B13004" s="1"/>
      <c r="C13004" s="1"/>
      <c r="D13004" s="1"/>
      <c r="E13004" s="1"/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Q13004" s="1"/>
      <c r="R13004" s="1"/>
      <c r="S13004" s="1"/>
      <c r="T13004" s="1"/>
      <c r="U13004" s="1"/>
      <c r="V13004" s="1"/>
    </row>
    <row r="13005" spans="2:22" ht="11.25" x14ac:dyDescent="0.25">
      <c r="B13005" s="1"/>
      <c r="C13005" s="1"/>
      <c r="D13005" s="1"/>
      <c r="E13005" s="1"/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Q13005" s="1"/>
      <c r="R13005" s="1"/>
      <c r="S13005" s="1"/>
      <c r="T13005" s="1"/>
      <c r="U13005" s="1"/>
      <c r="V13005" s="1"/>
    </row>
    <row r="13006" spans="2:22" ht="11.25" x14ac:dyDescent="0.25">
      <c r="B13006" s="1"/>
      <c r="C13006" s="1"/>
      <c r="D13006" s="1"/>
      <c r="E13006" s="1"/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Q13006" s="1"/>
      <c r="R13006" s="1"/>
      <c r="S13006" s="1"/>
      <c r="T13006" s="1"/>
      <c r="U13006" s="1"/>
      <c r="V13006" s="1"/>
    </row>
    <row r="13007" spans="2:22" ht="11.25" x14ac:dyDescent="0.25">
      <c r="B13007" s="1"/>
      <c r="C13007" s="1"/>
      <c r="D13007" s="1"/>
      <c r="E13007" s="1"/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Q13007" s="1"/>
      <c r="R13007" s="1"/>
      <c r="S13007" s="1"/>
      <c r="T13007" s="1"/>
      <c r="U13007" s="1"/>
      <c r="V13007" s="1"/>
    </row>
    <row r="13008" spans="2:22" ht="11.25" x14ac:dyDescent="0.25">
      <c r="B13008" s="1"/>
      <c r="C13008" s="1"/>
      <c r="D13008" s="1"/>
      <c r="E13008" s="1"/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Q13008" s="1"/>
      <c r="R13008" s="1"/>
      <c r="S13008" s="1"/>
      <c r="T13008" s="1"/>
      <c r="U13008" s="1"/>
      <c r="V13008" s="1"/>
    </row>
    <row r="13009" spans="2:22" ht="11.25" x14ac:dyDescent="0.25">
      <c r="B13009" s="1"/>
      <c r="C13009" s="1"/>
      <c r="D13009" s="1"/>
      <c r="E13009" s="1"/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Q13009" s="1"/>
      <c r="R13009" s="1"/>
      <c r="S13009" s="1"/>
      <c r="T13009" s="1"/>
      <c r="U13009" s="1"/>
      <c r="V13009" s="1"/>
    </row>
    <row r="13010" spans="2:22" ht="11.25" x14ac:dyDescent="0.25">
      <c r="B13010" s="1"/>
      <c r="C13010" s="1"/>
      <c r="D13010" s="1"/>
      <c r="E13010" s="1"/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Q13010" s="1"/>
      <c r="R13010" s="1"/>
      <c r="S13010" s="1"/>
      <c r="T13010" s="1"/>
      <c r="U13010" s="1"/>
      <c r="V13010" s="1"/>
    </row>
    <row r="13011" spans="2:22" ht="11.25" x14ac:dyDescent="0.25">
      <c r="B13011" s="1"/>
      <c r="C13011" s="1"/>
      <c r="D13011" s="1"/>
      <c r="E13011" s="1"/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Q13011" s="1"/>
      <c r="R13011" s="1"/>
      <c r="S13011" s="1"/>
      <c r="T13011" s="1"/>
      <c r="U13011" s="1"/>
      <c r="V13011" s="1"/>
    </row>
    <row r="13012" spans="2:22" ht="11.25" x14ac:dyDescent="0.25">
      <c r="B13012" s="1"/>
      <c r="C13012" s="1"/>
      <c r="D13012" s="1"/>
      <c r="E13012" s="1"/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Q13012" s="1"/>
      <c r="R13012" s="1"/>
      <c r="S13012" s="1"/>
      <c r="T13012" s="1"/>
      <c r="U13012" s="1"/>
      <c r="V13012" s="1"/>
    </row>
    <row r="13013" spans="2:22" ht="11.25" x14ac:dyDescent="0.25">
      <c r="B13013" s="1"/>
      <c r="C13013" s="1"/>
      <c r="D13013" s="1"/>
      <c r="E13013" s="1"/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Q13013" s="1"/>
      <c r="R13013" s="1"/>
      <c r="S13013" s="1"/>
      <c r="T13013" s="1"/>
      <c r="U13013" s="1"/>
      <c r="V13013" s="1"/>
    </row>
    <row r="13014" spans="2:22" ht="11.25" x14ac:dyDescent="0.25">
      <c r="B13014" s="1"/>
      <c r="C13014" s="1"/>
      <c r="D13014" s="1"/>
      <c r="E13014" s="1"/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Q13014" s="1"/>
      <c r="R13014" s="1"/>
      <c r="S13014" s="1"/>
      <c r="T13014" s="1"/>
      <c r="U13014" s="1"/>
      <c r="V13014" s="1"/>
    </row>
    <row r="13015" spans="2:22" ht="11.25" x14ac:dyDescent="0.25">
      <c r="B13015" s="1"/>
      <c r="C13015" s="1"/>
      <c r="D13015" s="1"/>
      <c r="E13015" s="1"/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Q13015" s="1"/>
      <c r="R13015" s="1"/>
      <c r="S13015" s="1"/>
      <c r="T13015" s="1"/>
      <c r="U13015" s="1"/>
      <c r="V13015" s="1"/>
    </row>
    <row r="13016" spans="2:22" ht="11.25" x14ac:dyDescent="0.25">
      <c r="B13016" s="1"/>
      <c r="C13016" s="1"/>
      <c r="D13016" s="1"/>
      <c r="E13016" s="1"/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Q13016" s="1"/>
      <c r="R13016" s="1"/>
      <c r="S13016" s="1"/>
      <c r="T13016" s="1"/>
      <c r="U13016" s="1"/>
      <c r="V13016" s="1"/>
    </row>
    <row r="13017" spans="2:22" ht="11.25" x14ac:dyDescent="0.25">
      <c r="B13017" s="1"/>
      <c r="C13017" s="1"/>
      <c r="D13017" s="1"/>
      <c r="E13017" s="1"/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Q13017" s="1"/>
      <c r="R13017" s="1"/>
      <c r="S13017" s="1"/>
      <c r="T13017" s="1"/>
      <c r="U13017" s="1"/>
      <c r="V13017" s="1"/>
    </row>
    <row r="13018" spans="2:22" ht="11.25" x14ac:dyDescent="0.25">
      <c r="B13018" s="1"/>
      <c r="C13018" s="1"/>
      <c r="D13018" s="1"/>
      <c r="E13018" s="1"/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Q13018" s="1"/>
      <c r="R13018" s="1"/>
      <c r="S13018" s="1"/>
      <c r="T13018" s="1"/>
      <c r="U13018" s="1"/>
      <c r="V13018" s="1"/>
    </row>
    <row r="13019" spans="2:22" ht="11.25" x14ac:dyDescent="0.25">
      <c r="B13019" s="1"/>
      <c r="C13019" s="1"/>
      <c r="D13019" s="1"/>
      <c r="E13019" s="1"/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Q13019" s="1"/>
      <c r="R13019" s="1"/>
      <c r="S13019" s="1"/>
      <c r="T13019" s="1"/>
      <c r="U13019" s="1"/>
      <c r="V13019" s="1"/>
    </row>
    <row r="13020" spans="2:22" ht="11.25" x14ac:dyDescent="0.25">
      <c r="B13020" s="1"/>
      <c r="C13020" s="1"/>
      <c r="D13020" s="1"/>
      <c r="E13020" s="1"/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Q13020" s="1"/>
      <c r="R13020" s="1"/>
      <c r="S13020" s="1"/>
      <c r="T13020" s="1"/>
      <c r="U13020" s="1"/>
      <c r="V13020" s="1"/>
    </row>
    <row r="13021" spans="2:22" ht="11.25" x14ac:dyDescent="0.25">
      <c r="B13021" s="1"/>
      <c r="C13021" s="1"/>
      <c r="D13021" s="1"/>
      <c r="E13021" s="1"/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Q13021" s="1"/>
      <c r="R13021" s="1"/>
      <c r="S13021" s="1"/>
      <c r="T13021" s="1"/>
      <c r="U13021" s="1"/>
      <c r="V13021" s="1"/>
    </row>
    <row r="13022" spans="2:22" ht="11.25" x14ac:dyDescent="0.25">
      <c r="B13022" s="1"/>
      <c r="C13022" s="1"/>
      <c r="D13022" s="1"/>
      <c r="E13022" s="1"/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Q13022" s="1"/>
      <c r="R13022" s="1"/>
      <c r="S13022" s="1"/>
      <c r="T13022" s="1"/>
      <c r="U13022" s="1"/>
      <c r="V13022" s="1"/>
    </row>
    <row r="13023" spans="2:22" ht="11.25" x14ac:dyDescent="0.25">
      <c r="B13023" s="1"/>
      <c r="C13023" s="1"/>
      <c r="D13023" s="1"/>
      <c r="E13023" s="1"/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Q13023" s="1"/>
      <c r="R13023" s="1"/>
      <c r="S13023" s="1"/>
      <c r="T13023" s="1"/>
      <c r="U13023" s="1"/>
      <c r="V13023" s="1"/>
    </row>
    <row r="13024" spans="2:22" ht="11.25" x14ac:dyDescent="0.25">
      <c r="B13024" s="1"/>
      <c r="C13024" s="1"/>
      <c r="D13024" s="1"/>
      <c r="E13024" s="1"/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Q13024" s="1"/>
      <c r="R13024" s="1"/>
      <c r="S13024" s="1"/>
      <c r="T13024" s="1"/>
      <c r="U13024" s="1"/>
      <c r="V13024" s="1"/>
    </row>
    <row r="13025" spans="2:22" ht="11.25" x14ac:dyDescent="0.25">
      <c r="B13025" s="1"/>
      <c r="C13025" s="1"/>
      <c r="D13025" s="1"/>
      <c r="E13025" s="1"/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Q13025" s="1"/>
      <c r="R13025" s="1"/>
      <c r="S13025" s="1"/>
      <c r="T13025" s="1"/>
      <c r="U13025" s="1"/>
      <c r="V13025" s="1"/>
    </row>
    <row r="13026" spans="2:22" ht="11.25" x14ac:dyDescent="0.25">
      <c r="B13026" s="1"/>
      <c r="C13026" s="1"/>
      <c r="D13026" s="1"/>
      <c r="E13026" s="1"/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Q13026" s="1"/>
      <c r="R13026" s="1"/>
      <c r="S13026" s="1"/>
      <c r="T13026" s="1"/>
      <c r="U13026" s="1"/>
      <c r="V13026" s="1"/>
    </row>
    <row r="13027" spans="2:22" ht="11.25" x14ac:dyDescent="0.25">
      <c r="B13027" s="1"/>
      <c r="C13027" s="1"/>
      <c r="D13027" s="1"/>
      <c r="E13027" s="1"/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Q13027" s="1"/>
      <c r="R13027" s="1"/>
      <c r="S13027" s="1"/>
      <c r="T13027" s="1"/>
      <c r="U13027" s="1"/>
      <c r="V13027" s="1"/>
    </row>
    <row r="13028" spans="2:22" ht="11.25" x14ac:dyDescent="0.25">
      <c r="B13028" s="1"/>
      <c r="C13028" s="1"/>
      <c r="D13028" s="1"/>
      <c r="E13028" s="1"/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Q13028" s="1"/>
      <c r="R13028" s="1"/>
      <c r="S13028" s="1"/>
      <c r="T13028" s="1"/>
      <c r="U13028" s="1"/>
      <c r="V13028" s="1"/>
    </row>
    <row r="13029" spans="2:22" ht="11.25" x14ac:dyDescent="0.25">
      <c r="B13029" s="1"/>
      <c r="C13029" s="1"/>
      <c r="D13029" s="1"/>
      <c r="E13029" s="1"/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Q13029" s="1"/>
      <c r="R13029" s="1"/>
      <c r="S13029" s="1"/>
      <c r="T13029" s="1"/>
      <c r="U13029" s="1"/>
      <c r="V13029" s="1"/>
    </row>
    <row r="13030" spans="2:22" ht="11.25" x14ac:dyDescent="0.25">
      <c r="B13030" s="1"/>
      <c r="C13030" s="1"/>
      <c r="D13030" s="1"/>
      <c r="E13030" s="1"/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Q13030" s="1"/>
      <c r="R13030" s="1"/>
      <c r="S13030" s="1"/>
      <c r="T13030" s="1"/>
      <c r="U13030" s="1"/>
      <c r="V13030" s="1"/>
    </row>
    <row r="13031" spans="2:22" ht="11.25" x14ac:dyDescent="0.25">
      <c r="B13031" s="1"/>
      <c r="C13031" s="1"/>
      <c r="D13031" s="1"/>
      <c r="E13031" s="1"/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Q13031" s="1"/>
      <c r="R13031" s="1"/>
      <c r="S13031" s="1"/>
      <c r="T13031" s="1"/>
      <c r="U13031" s="1"/>
      <c r="V13031" s="1"/>
    </row>
    <row r="13032" spans="2:22" ht="11.25" x14ac:dyDescent="0.25">
      <c r="B13032" s="1"/>
      <c r="C13032" s="1"/>
      <c r="D13032" s="1"/>
      <c r="E13032" s="1"/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Q13032" s="1"/>
      <c r="R13032" s="1"/>
      <c r="S13032" s="1"/>
      <c r="T13032" s="1"/>
      <c r="U13032" s="1"/>
      <c r="V13032" s="1"/>
    </row>
    <row r="13033" spans="2:22" ht="11.25" x14ac:dyDescent="0.25">
      <c r="B13033" s="1"/>
      <c r="C13033" s="1"/>
      <c r="D13033" s="1"/>
      <c r="E13033" s="1"/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Q13033" s="1"/>
      <c r="R13033" s="1"/>
      <c r="S13033" s="1"/>
      <c r="T13033" s="1"/>
      <c r="U13033" s="1"/>
      <c r="V13033" s="1"/>
    </row>
    <row r="13034" spans="2:22" ht="11.25" x14ac:dyDescent="0.25">
      <c r="B13034" s="1"/>
      <c r="C13034" s="1"/>
      <c r="D13034" s="1"/>
      <c r="E13034" s="1"/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Q13034" s="1"/>
      <c r="R13034" s="1"/>
      <c r="S13034" s="1"/>
      <c r="T13034" s="1"/>
      <c r="U13034" s="1"/>
      <c r="V13034" s="1"/>
    </row>
    <row r="13035" spans="2:22" ht="11.25" x14ac:dyDescent="0.25">
      <c r="B13035" s="1"/>
      <c r="C13035" s="1"/>
      <c r="D13035" s="1"/>
      <c r="E13035" s="1"/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Q13035" s="1"/>
      <c r="R13035" s="1"/>
      <c r="S13035" s="1"/>
      <c r="T13035" s="1"/>
      <c r="U13035" s="1"/>
      <c r="V13035" s="1"/>
    </row>
    <row r="13036" spans="2:22" ht="11.25" x14ac:dyDescent="0.25">
      <c r="B13036" s="1"/>
      <c r="C13036" s="1"/>
      <c r="D13036" s="1"/>
      <c r="E13036" s="1"/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Q13036" s="1"/>
      <c r="R13036" s="1"/>
      <c r="S13036" s="1"/>
      <c r="T13036" s="1"/>
      <c r="U13036" s="1"/>
      <c r="V13036" s="1"/>
    </row>
    <row r="13037" spans="2:22" ht="11.25" x14ac:dyDescent="0.25">
      <c r="B13037" s="1"/>
      <c r="C13037" s="1"/>
      <c r="D13037" s="1"/>
      <c r="E13037" s="1"/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Q13037" s="1"/>
      <c r="R13037" s="1"/>
      <c r="S13037" s="1"/>
      <c r="T13037" s="1"/>
      <c r="U13037" s="1"/>
      <c r="V13037" s="1"/>
    </row>
    <row r="13038" spans="2:22" ht="11.25" x14ac:dyDescent="0.25">
      <c r="B13038" s="1"/>
      <c r="C13038" s="1"/>
      <c r="D13038" s="1"/>
      <c r="E13038" s="1"/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Q13038" s="1"/>
      <c r="R13038" s="1"/>
      <c r="S13038" s="1"/>
      <c r="T13038" s="1"/>
      <c r="U13038" s="1"/>
      <c r="V13038" s="1"/>
    </row>
    <row r="13039" spans="2:22" ht="11.25" x14ac:dyDescent="0.25">
      <c r="B13039" s="1"/>
      <c r="C13039" s="1"/>
      <c r="D13039" s="1"/>
      <c r="E13039" s="1"/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Q13039" s="1"/>
      <c r="R13039" s="1"/>
      <c r="S13039" s="1"/>
      <c r="T13039" s="1"/>
      <c r="U13039" s="1"/>
      <c r="V13039" s="1"/>
    </row>
    <row r="13040" spans="2:22" ht="11.25" x14ac:dyDescent="0.25">
      <c r="B13040" s="1"/>
      <c r="C13040" s="1"/>
      <c r="D13040" s="1"/>
      <c r="E13040" s="1"/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Q13040" s="1"/>
      <c r="R13040" s="1"/>
      <c r="S13040" s="1"/>
      <c r="T13040" s="1"/>
      <c r="U13040" s="1"/>
      <c r="V13040" s="1"/>
    </row>
    <row r="13041" spans="2:22" ht="11.25" x14ac:dyDescent="0.25">
      <c r="B13041" s="1"/>
      <c r="C13041" s="1"/>
      <c r="D13041" s="1"/>
      <c r="E13041" s="1"/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Q13041" s="1"/>
      <c r="R13041" s="1"/>
      <c r="S13041" s="1"/>
      <c r="T13041" s="1"/>
      <c r="U13041" s="1"/>
      <c r="V13041" s="1"/>
    </row>
    <row r="13042" spans="2:22" ht="11.25" x14ac:dyDescent="0.25">
      <c r="B13042" s="1"/>
      <c r="C13042" s="1"/>
      <c r="D13042" s="1"/>
      <c r="E13042" s="1"/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Q13042" s="1"/>
      <c r="R13042" s="1"/>
      <c r="S13042" s="1"/>
      <c r="T13042" s="1"/>
      <c r="U13042" s="1"/>
      <c r="V13042" s="1"/>
    </row>
    <row r="13043" spans="2:22" ht="11.25" x14ac:dyDescent="0.25">
      <c r="B13043" s="1"/>
      <c r="C13043" s="1"/>
      <c r="D13043" s="1"/>
      <c r="E13043" s="1"/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Q13043" s="1"/>
      <c r="R13043" s="1"/>
      <c r="S13043" s="1"/>
      <c r="T13043" s="1"/>
      <c r="U13043" s="1"/>
      <c r="V13043" s="1"/>
    </row>
    <row r="13044" spans="2:22" ht="11.25" x14ac:dyDescent="0.25">
      <c r="B13044" s="1"/>
      <c r="C13044" s="1"/>
      <c r="D13044" s="1"/>
      <c r="E13044" s="1"/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Q13044" s="1"/>
      <c r="R13044" s="1"/>
      <c r="S13044" s="1"/>
      <c r="T13044" s="1"/>
      <c r="U13044" s="1"/>
      <c r="V13044" s="1"/>
    </row>
    <row r="13045" spans="2:22" ht="11.25" x14ac:dyDescent="0.25">
      <c r="B13045" s="1"/>
      <c r="C13045" s="1"/>
      <c r="D13045" s="1"/>
      <c r="E13045" s="1"/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Q13045" s="1"/>
      <c r="R13045" s="1"/>
      <c r="S13045" s="1"/>
      <c r="T13045" s="1"/>
      <c r="U13045" s="1"/>
      <c r="V13045" s="1"/>
    </row>
    <row r="13046" spans="2:22" ht="11.25" x14ac:dyDescent="0.25">
      <c r="B13046" s="1"/>
      <c r="C13046" s="1"/>
      <c r="D13046" s="1"/>
      <c r="E13046" s="1"/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Q13046" s="1"/>
      <c r="R13046" s="1"/>
      <c r="S13046" s="1"/>
      <c r="T13046" s="1"/>
      <c r="U13046" s="1"/>
      <c r="V13046" s="1"/>
    </row>
    <row r="13047" spans="2:22" ht="11.25" x14ac:dyDescent="0.25">
      <c r="B13047" s="1"/>
      <c r="C13047" s="1"/>
      <c r="D13047" s="1"/>
      <c r="E13047" s="1"/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Q13047" s="1"/>
      <c r="R13047" s="1"/>
      <c r="S13047" s="1"/>
      <c r="T13047" s="1"/>
      <c r="U13047" s="1"/>
      <c r="V13047" s="1"/>
    </row>
    <row r="13048" spans="2:22" ht="11.25" x14ac:dyDescent="0.25">
      <c r="B13048" s="1"/>
      <c r="C13048" s="1"/>
      <c r="D13048" s="1"/>
      <c r="E13048" s="1"/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Q13048" s="1"/>
      <c r="R13048" s="1"/>
      <c r="S13048" s="1"/>
      <c r="T13048" s="1"/>
      <c r="U13048" s="1"/>
      <c r="V13048" s="1"/>
    </row>
    <row r="13049" spans="2:22" ht="11.25" x14ac:dyDescent="0.25">
      <c r="B13049" s="1"/>
      <c r="C13049" s="1"/>
      <c r="D13049" s="1"/>
      <c r="E13049" s="1"/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Q13049" s="1"/>
      <c r="R13049" s="1"/>
      <c r="S13049" s="1"/>
      <c r="T13049" s="1"/>
      <c r="U13049" s="1"/>
      <c r="V13049" s="1"/>
    </row>
    <row r="13050" spans="2:22" ht="11.25" x14ac:dyDescent="0.25">
      <c r="B13050" s="1"/>
      <c r="C13050" s="1"/>
      <c r="D13050" s="1"/>
      <c r="E13050" s="1"/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Q13050" s="1"/>
      <c r="R13050" s="1"/>
      <c r="S13050" s="1"/>
      <c r="T13050" s="1"/>
      <c r="U13050" s="1"/>
      <c r="V13050" s="1"/>
    </row>
    <row r="13051" spans="2:22" ht="11.25" x14ac:dyDescent="0.25">
      <c r="B13051" s="1"/>
      <c r="C13051" s="1"/>
      <c r="D13051" s="1"/>
      <c r="E13051" s="1"/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Q13051" s="1"/>
      <c r="R13051" s="1"/>
      <c r="S13051" s="1"/>
      <c r="T13051" s="1"/>
      <c r="U13051" s="1"/>
      <c r="V13051" s="1"/>
    </row>
    <row r="13052" spans="2:22" ht="11.25" x14ac:dyDescent="0.25">
      <c r="B13052" s="1"/>
      <c r="C13052" s="1"/>
      <c r="D13052" s="1"/>
      <c r="E13052" s="1"/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Q13052" s="1"/>
      <c r="R13052" s="1"/>
      <c r="S13052" s="1"/>
      <c r="T13052" s="1"/>
      <c r="U13052" s="1"/>
      <c r="V13052" s="1"/>
    </row>
    <row r="13053" spans="2:22" ht="11.25" x14ac:dyDescent="0.25">
      <c r="B13053" s="1"/>
      <c r="C13053" s="1"/>
      <c r="D13053" s="1"/>
      <c r="E13053" s="1"/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Q13053" s="1"/>
      <c r="R13053" s="1"/>
      <c r="S13053" s="1"/>
      <c r="T13053" s="1"/>
      <c r="U13053" s="1"/>
      <c r="V13053" s="1"/>
    </row>
    <row r="13054" spans="2:22" ht="11.25" x14ac:dyDescent="0.25">
      <c r="B13054" s="1"/>
      <c r="C13054" s="1"/>
      <c r="D13054" s="1"/>
      <c r="E13054" s="1"/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Q13054" s="1"/>
      <c r="R13054" s="1"/>
      <c r="S13054" s="1"/>
      <c r="T13054" s="1"/>
      <c r="U13054" s="1"/>
      <c r="V13054" s="1"/>
    </row>
    <row r="13055" spans="2:22" ht="11.25" x14ac:dyDescent="0.25">
      <c r="B13055" s="1"/>
      <c r="C13055" s="1"/>
      <c r="D13055" s="1"/>
      <c r="E13055" s="1"/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Q13055" s="1"/>
      <c r="R13055" s="1"/>
      <c r="S13055" s="1"/>
      <c r="T13055" s="1"/>
      <c r="U13055" s="1"/>
      <c r="V13055" s="1"/>
    </row>
    <row r="13056" spans="2:22" ht="11.25" x14ac:dyDescent="0.25">
      <c r="B13056" s="1"/>
      <c r="C13056" s="1"/>
      <c r="D13056" s="1"/>
      <c r="E13056" s="1"/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Q13056" s="1"/>
      <c r="R13056" s="1"/>
      <c r="S13056" s="1"/>
      <c r="T13056" s="1"/>
      <c r="U13056" s="1"/>
      <c r="V13056" s="1"/>
    </row>
    <row r="13057" spans="2:22" ht="11.25" x14ac:dyDescent="0.25">
      <c r="B13057" s="1"/>
      <c r="C13057" s="1"/>
      <c r="D13057" s="1"/>
      <c r="E13057" s="1"/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Q13057" s="1"/>
      <c r="R13057" s="1"/>
      <c r="S13057" s="1"/>
      <c r="T13057" s="1"/>
      <c r="U13057" s="1"/>
      <c r="V13057" s="1"/>
    </row>
    <row r="13058" spans="2:22" ht="11.25" x14ac:dyDescent="0.25">
      <c r="B13058" s="1"/>
      <c r="C13058" s="1"/>
      <c r="D13058" s="1"/>
      <c r="E13058" s="1"/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Q13058" s="1"/>
      <c r="R13058" s="1"/>
      <c r="S13058" s="1"/>
      <c r="T13058" s="1"/>
      <c r="U13058" s="1"/>
      <c r="V13058" s="1"/>
    </row>
    <row r="13059" spans="2:22" ht="11.25" x14ac:dyDescent="0.25">
      <c r="B13059" s="1"/>
      <c r="C13059" s="1"/>
      <c r="D13059" s="1"/>
      <c r="E13059" s="1"/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Q13059" s="1"/>
      <c r="R13059" s="1"/>
      <c r="S13059" s="1"/>
      <c r="T13059" s="1"/>
      <c r="U13059" s="1"/>
      <c r="V13059" s="1"/>
    </row>
    <row r="13060" spans="2:22" ht="11.25" x14ac:dyDescent="0.25">
      <c r="B13060" s="1"/>
      <c r="C13060" s="1"/>
      <c r="D13060" s="1"/>
      <c r="E13060" s="1"/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Q13060" s="1"/>
      <c r="R13060" s="1"/>
      <c r="S13060" s="1"/>
      <c r="T13060" s="1"/>
      <c r="U13060" s="1"/>
      <c r="V13060" s="1"/>
    </row>
    <row r="13061" spans="2:22" ht="11.25" x14ac:dyDescent="0.25">
      <c r="B13061" s="1"/>
      <c r="C13061" s="1"/>
      <c r="D13061" s="1"/>
      <c r="E13061" s="1"/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Q13061" s="1"/>
      <c r="R13061" s="1"/>
      <c r="S13061" s="1"/>
      <c r="T13061" s="1"/>
      <c r="U13061" s="1"/>
      <c r="V13061" s="1"/>
    </row>
    <row r="13062" spans="2:22" ht="11.25" x14ac:dyDescent="0.25">
      <c r="B13062" s="1"/>
      <c r="C13062" s="1"/>
      <c r="D13062" s="1"/>
      <c r="E13062" s="1"/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Q13062" s="1"/>
      <c r="R13062" s="1"/>
      <c r="S13062" s="1"/>
      <c r="T13062" s="1"/>
      <c r="U13062" s="1"/>
      <c r="V13062" s="1"/>
    </row>
    <row r="13063" spans="2:22" ht="11.25" x14ac:dyDescent="0.25">
      <c r="B13063" s="1"/>
      <c r="C13063" s="1"/>
      <c r="D13063" s="1"/>
      <c r="E13063" s="1"/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Q13063" s="1"/>
      <c r="R13063" s="1"/>
      <c r="S13063" s="1"/>
      <c r="T13063" s="1"/>
      <c r="U13063" s="1"/>
      <c r="V13063" s="1"/>
    </row>
    <row r="13064" spans="2:22" ht="11.25" x14ac:dyDescent="0.25">
      <c r="B13064" s="1"/>
      <c r="C13064" s="1"/>
      <c r="D13064" s="1"/>
      <c r="E13064" s="1"/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Q13064" s="1"/>
      <c r="R13064" s="1"/>
      <c r="S13064" s="1"/>
      <c r="T13064" s="1"/>
      <c r="U13064" s="1"/>
      <c r="V13064" s="1"/>
    </row>
    <row r="13065" spans="2:22" ht="11.25" x14ac:dyDescent="0.25">
      <c r="B13065" s="1"/>
      <c r="C13065" s="1"/>
      <c r="D13065" s="1"/>
      <c r="E13065" s="1"/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Q13065" s="1"/>
      <c r="R13065" s="1"/>
      <c r="S13065" s="1"/>
      <c r="T13065" s="1"/>
      <c r="U13065" s="1"/>
      <c r="V13065" s="1"/>
    </row>
    <row r="13066" spans="2:22" ht="11.25" x14ac:dyDescent="0.25">
      <c r="B13066" s="1"/>
      <c r="C13066" s="1"/>
      <c r="D13066" s="1"/>
      <c r="E13066" s="1"/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Q13066" s="1"/>
      <c r="R13066" s="1"/>
      <c r="S13066" s="1"/>
      <c r="T13066" s="1"/>
      <c r="U13066" s="1"/>
      <c r="V13066" s="1"/>
    </row>
    <row r="13067" spans="2:22" ht="11.25" x14ac:dyDescent="0.25">
      <c r="B13067" s="1"/>
      <c r="C13067" s="1"/>
      <c r="D13067" s="1"/>
      <c r="E13067" s="1"/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Q13067" s="1"/>
      <c r="R13067" s="1"/>
      <c r="S13067" s="1"/>
      <c r="T13067" s="1"/>
      <c r="U13067" s="1"/>
      <c r="V13067" s="1"/>
    </row>
    <row r="13068" spans="2:22" ht="11.25" x14ac:dyDescent="0.25">
      <c r="B13068" s="1"/>
      <c r="C13068" s="1"/>
      <c r="D13068" s="1"/>
      <c r="E13068" s="1"/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Q13068" s="1"/>
      <c r="R13068" s="1"/>
      <c r="S13068" s="1"/>
      <c r="T13068" s="1"/>
      <c r="U13068" s="1"/>
      <c r="V13068" s="1"/>
    </row>
    <row r="13069" spans="2:22" ht="11.25" x14ac:dyDescent="0.25">
      <c r="B13069" s="1"/>
      <c r="C13069" s="1"/>
      <c r="D13069" s="1"/>
      <c r="E13069" s="1"/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Q13069" s="1"/>
      <c r="R13069" s="1"/>
      <c r="S13069" s="1"/>
      <c r="T13069" s="1"/>
      <c r="U13069" s="1"/>
      <c r="V13069" s="1"/>
    </row>
    <row r="13070" spans="2:22" ht="11.25" x14ac:dyDescent="0.25">
      <c r="B13070" s="1"/>
      <c r="C13070" s="1"/>
      <c r="D13070" s="1"/>
      <c r="E13070" s="1"/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Q13070" s="1"/>
      <c r="R13070" s="1"/>
      <c r="S13070" s="1"/>
      <c r="T13070" s="1"/>
      <c r="U13070" s="1"/>
      <c r="V13070" s="1"/>
    </row>
    <row r="13071" spans="2:22" ht="11.25" x14ac:dyDescent="0.25">
      <c r="B13071" s="1"/>
      <c r="C13071" s="1"/>
      <c r="D13071" s="1"/>
      <c r="E13071" s="1"/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Q13071" s="1"/>
      <c r="R13071" s="1"/>
      <c r="S13071" s="1"/>
      <c r="T13071" s="1"/>
      <c r="U13071" s="1"/>
      <c r="V13071" s="1"/>
    </row>
    <row r="13072" spans="2:22" ht="11.25" x14ac:dyDescent="0.25">
      <c r="B13072" s="1"/>
      <c r="C13072" s="1"/>
      <c r="D13072" s="1"/>
      <c r="E13072" s="1"/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Q13072" s="1"/>
      <c r="R13072" s="1"/>
      <c r="S13072" s="1"/>
      <c r="T13072" s="1"/>
      <c r="U13072" s="1"/>
      <c r="V13072" s="1"/>
    </row>
    <row r="13073" spans="2:22" ht="11.25" x14ac:dyDescent="0.25">
      <c r="B13073" s="1"/>
      <c r="C13073" s="1"/>
      <c r="D13073" s="1"/>
      <c r="E13073" s="1"/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Q13073" s="1"/>
      <c r="R13073" s="1"/>
      <c r="S13073" s="1"/>
      <c r="T13073" s="1"/>
      <c r="U13073" s="1"/>
      <c r="V13073" s="1"/>
    </row>
    <row r="13074" spans="2:22" ht="11.25" x14ac:dyDescent="0.25">
      <c r="B13074" s="1"/>
      <c r="C13074" s="1"/>
      <c r="D13074" s="1"/>
      <c r="E13074" s="1"/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Q13074" s="1"/>
      <c r="R13074" s="1"/>
      <c r="S13074" s="1"/>
      <c r="T13074" s="1"/>
      <c r="U13074" s="1"/>
      <c r="V13074" s="1"/>
    </row>
    <row r="13075" spans="2:22" ht="11.25" x14ac:dyDescent="0.25">
      <c r="B13075" s="1"/>
      <c r="C13075" s="1"/>
      <c r="D13075" s="1"/>
      <c r="E13075" s="1"/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Q13075" s="1"/>
      <c r="R13075" s="1"/>
      <c r="S13075" s="1"/>
      <c r="T13075" s="1"/>
      <c r="U13075" s="1"/>
      <c r="V13075" s="1"/>
    </row>
    <row r="13076" spans="2:22" ht="11.25" x14ac:dyDescent="0.25">
      <c r="B13076" s="1"/>
      <c r="C13076" s="1"/>
      <c r="D13076" s="1"/>
      <c r="E13076" s="1"/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Q13076" s="1"/>
      <c r="R13076" s="1"/>
      <c r="S13076" s="1"/>
      <c r="T13076" s="1"/>
      <c r="U13076" s="1"/>
      <c r="V13076" s="1"/>
    </row>
    <row r="13077" spans="2:22" ht="11.25" x14ac:dyDescent="0.25">
      <c r="B13077" s="1"/>
      <c r="C13077" s="1"/>
      <c r="D13077" s="1"/>
      <c r="E13077" s="1"/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Q13077" s="1"/>
      <c r="R13077" s="1"/>
      <c r="S13077" s="1"/>
      <c r="T13077" s="1"/>
      <c r="U13077" s="1"/>
      <c r="V13077" s="1"/>
    </row>
    <row r="13078" spans="2:22" ht="11.25" x14ac:dyDescent="0.25">
      <c r="B13078" s="1"/>
      <c r="C13078" s="1"/>
      <c r="D13078" s="1"/>
      <c r="E13078" s="1"/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Q13078" s="1"/>
      <c r="R13078" s="1"/>
      <c r="S13078" s="1"/>
      <c r="T13078" s="1"/>
      <c r="U13078" s="1"/>
      <c r="V13078" s="1"/>
    </row>
    <row r="13079" spans="2:22" ht="11.25" x14ac:dyDescent="0.25">
      <c r="B13079" s="1"/>
      <c r="C13079" s="1"/>
      <c r="D13079" s="1"/>
      <c r="E13079" s="1"/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Q13079" s="1"/>
      <c r="R13079" s="1"/>
      <c r="S13079" s="1"/>
      <c r="T13079" s="1"/>
      <c r="U13079" s="1"/>
      <c r="V13079" s="1"/>
    </row>
    <row r="13080" spans="2:22" ht="11.25" x14ac:dyDescent="0.25">
      <c r="B13080" s="1"/>
      <c r="C13080" s="1"/>
      <c r="D13080" s="1"/>
      <c r="E13080" s="1"/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Q13080" s="1"/>
      <c r="R13080" s="1"/>
      <c r="S13080" s="1"/>
      <c r="T13080" s="1"/>
      <c r="U13080" s="1"/>
      <c r="V13080" s="1"/>
    </row>
    <row r="13081" spans="2:22" ht="11.25" x14ac:dyDescent="0.25">
      <c r="B13081" s="1"/>
      <c r="C13081" s="1"/>
      <c r="D13081" s="1"/>
      <c r="E13081" s="1"/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Q13081" s="1"/>
      <c r="R13081" s="1"/>
      <c r="S13081" s="1"/>
      <c r="T13081" s="1"/>
      <c r="U13081" s="1"/>
      <c r="V13081" s="1"/>
    </row>
    <row r="13082" spans="2:22" ht="11.25" x14ac:dyDescent="0.25">
      <c r="B13082" s="1"/>
      <c r="C13082" s="1"/>
      <c r="D13082" s="1"/>
      <c r="E13082" s="1"/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Q13082" s="1"/>
      <c r="R13082" s="1"/>
      <c r="S13082" s="1"/>
      <c r="T13082" s="1"/>
      <c r="U13082" s="1"/>
      <c r="V13082" s="1"/>
    </row>
    <row r="13083" spans="2:22" ht="11.25" x14ac:dyDescent="0.25">
      <c r="B13083" s="1"/>
      <c r="C13083" s="1"/>
      <c r="D13083" s="1"/>
      <c r="E13083" s="1"/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Q13083" s="1"/>
      <c r="R13083" s="1"/>
      <c r="S13083" s="1"/>
      <c r="T13083" s="1"/>
      <c r="U13083" s="1"/>
      <c r="V13083" s="1"/>
    </row>
    <row r="13084" spans="2:22" ht="11.25" x14ac:dyDescent="0.25">
      <c r="B13084" s="1"/>
      <c r="C13084" s="1"/>
      <c r="D13084" s="1"/>
      <c r="E13084" s="1"/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Q13084" s="1"/>
      <c r="R13084" s="1"/>
      <c r="S13084" s="1"/>
      <c r="T13084" s="1"/>
      <c r="U13084" s="1"/>
      <c r="V13084" s="1"/>
    </row>
    <row r="13085" spans="2:22" ht="11.25" x14ac:dyDescent="0.25">
      <c r="B13085" s="1"/>
      <c r="C13085" s="1"/>
      <c r="D13085" s="1"/>
      <c r="E13085" s="1"/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Q13085" s="1"/>
      <c r="R13085" s="1"/>
      <c r="S13085" s="1"/>
      <c r="T13085" s="1"/>
      <c r="U13085" s="1"/>
      <c r="V13085" s="1"/>
    </row>
    <row r="13086" spans="2:22" ht="11.25" x14ac:dyDescent="0.25">
      <c r="B13086" s="1"/>
      <c r="C13086" s="1"/>
      <c r="D13086" s="1"/>
      <c r="E13086" s="1"/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Q13086" s="1"/>
      <c r="R13086" s="1"/>
      <c r="S13086" s="1"/>
      <c r="T13086" s="1"/>
      <c r="U13086" s="1"/>
      <c r="V13086" s="1"/>
    </row>
    <row r="13087" spans="2:22" ht="11.25" x14ac:dyDescent="0.25">
      <c r="B13087" s="1"/>
      <c r="C13087" s="1"/>
      <c r="D13087" s="1"/>
      <c r="E13087" s="1"/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Q13087" s="1"/>
      <c r="R13087" s="1"/>
      <c r="S13087" s="1"/>
      <c r="T13087" s="1"/>
      <c r="U13087" s="1"/>
      <c r="V13087" s="1"/>
    </row>
    <row r="13088" spans="2:22" ht="11.25" x14ac:dyDescent="0.25">
      <c r="B13088" s="1"/>
      <c r="C13088" s="1"/>
      <c r="D13088" s="1"/>
      <c r="E13088" s="1"/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Q13088" s="1"/>
      <c r="R13088" s="1"/>
      <c r="S13088" s="1"/>
      <c r="T13088" s="1"/>
      <c r="U13088" s="1"/>
      <c r="V13088" s="1"/>
    </row>
    <row r="13089" spans="2:22" ht="11.25" x14ac:dyDescent="0.25">
      <c r="B13089" s="1"/>
      <c r="C13089" s="1"/>
      <c r="D13089" s="1"/>
      <c r="E13089" s="1"/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Q13089" s="1"/>
      <c r="R13089" s="1"/>
      <c r="S13089" s="1"/>
      <c r="T13089" s="1"/>
      <c r="U13089" s="1"/>
      <c r="V13089" s="1"/>
    </row>
    <row r="13090" spans="2:22" ht="11.25" x14ac:dyDescent="0.25">
      <c r="B13090" s="1"/>
      <c r="C13090" s="1"/>
      <c r="D13090" s="1"/>
      <c r="E13090" s="1"/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Q13090" s="1"/>
      <c r="R13090" s="1"/>
      <c r="S13090" s="1"/>
      <c r="T13090" s="1"/>
      <c r="U13090" s="1"/>
      <c r="V13090" s="1"/>
    </row>
    <row r="13091" spans="2:22" ht="11.25" x14ac:dyDescent="0.25">
      <c r="B13091" s="1"/>
      <c r="C13091" s="1"/>
      <c r="D13091" s="1"/>
      <c r="E13091" s="1"/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Q13091" s="1"/>
      <c r="R13091" s="1"/>
      <c r="S13091" s="1"/>
      <c r="T13091" s="1"/>
      <c r="U13091" s="1"/>
      <c r="V13091" s="1"/>
    </row>
    <row r="13092" spans="2:22" ht="11.25" x14ac:dyDescent="0.25">
      <c r="B13092" s="1"/>
      <c r="C13092" s="1"/>
      <c r="D13092" s="1"/>
      <c r="E13092" s="1"/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Q13092" s="1"/>
      <c r="R13092" s="1"/>
      <c r="S13092" s="1"/>
      <c r="T13092" s="1"/>
      <c r="U13092" s="1"/>
      <c r="V13092" s="1"/>
    </row>
    <row r="13093" spans="2:22" ht="11.25" x14ac:dyDescent="0.25">
      <c r="B13093" s="1"/>
      <c r="C13093" s="1"/>
      <c r="D13093" s="1"/>
      <c r="E13093" s="1"/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Q13093" s="1"/>
      <c r="R13093" s="1"/>
      <c r="S13093" s="1"/>
      <c r="T13093" s="1"/>
      <c r="U13093" s="1"/>
      <c r="V13093" s="1"/>
    </row>
    <row r="13094" spans="2:22" ht="11.25" x14ac:dyDescent="0.25">
      <c r="B13094" s="1"/>
      <c r="C13094" s="1"/>
      <c r="D13094" s="1"/>
      <c r="E13094" s="1"/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Q13094" s="1"/>
      <c r="R13094" s="1"/>
      <c r="S13094" s="1"/>
      <c r="T13094" s="1"/>
      <c r="U13094" s="1"/>
      <c r="V13094" s="1"/>
    </row>
    <row r="13095" spans="2:22" ht="11.25" x14ac:dyDescent="0.25">
      <c r="B13095" s="1"/>
      <c r="C13095" s="1"/>
      <c r="D13095" s="1"/>
      <c r="E13095" s="1"/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Q13095" s="1"/>
      <c r="R13095" s="1"/>
      <c r="S13095" s="1"/>
      <c r="T13095" s="1"/>
      <c r="U13095" s="1"/>
      <c r="V13095" s="1"/>
    </row>
    <row r="13096" spans="2:22" ht="11.25" x14ac:dyDescent="0.25">
      <c r="B13096" s="1"/>
      <c r="C13096" s="1"/>
      <c r="D13096" s="1"/>
      <c r="E13096" s="1"/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Q13096" s="1"/>
      <c r="R13096" s="1"/>
      <c r="S13096" s="1"/>
      <c r="T13096" s="1"/>
      <c r="U13096" s="1"/>
      <c r="V13096" s="1"/>
    </row>
    <row r="13097" spans="2:22" ht="11.25" x14ac:dyDescent="0.25">
      <c r="B13097" s="1"/>
      <c r="C13097" s="1"/>
      <c r="D13097" s="1"/>
      <c r="E13097" s="1"/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Q13097" s="1"/>
      <c r="R13097" s="1"/>
      <c r="S13097" s="1"/>
      <c r="T13097" s="1"/>
      <c r="U13097" s="1"/>
      <c r="V13097" s="1"/>
    </row>
    <row r="13098" spans="2:22" ht="11.25" x14ac:dyDescent="0.25">
      <c r="B13098" s="1"/>
      <c r="C13098" s="1"/>
      <c r="D13098" s="1"/>
      <c r="E13098" s="1"/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Q13098" s="1"/>
      <c r="R13098" s="1"/>
      <c r="S13098" s="1"/>
      <c r="T13098" s="1"/>
      <c r="U13098" s="1"/>
      <c r="V13098" s="1"/>
    </row>
    <row r="13099" spans="2:22" ht="11.25" x14ac:dyDescent="0.25">
      <c r="B13099" s="1"/>
      <c r="C13099" s="1"/>
      <c r="D13099" s="1"/>
      <c r="E13099" s="1"/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Q13099" s="1"/>
      <c r="R13099" s="1"/>
      <c r="S13099" s="1"/>
      <c r="T13099" s="1"/>
      <c r="U13099" s="1"/>
      <c r="V13099" s="1"/>
    </row>
    <row r="13100" spans="2:22" ht="11.25" x14ac:dyDescent="0.25">
      <c r="B13100" s="1"/>
      <c r="C13100" s="1"/>
      <c r="D13100" s="1"/>
      <c r="E13100" s="1"/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Q13100" s="1"/>
      <c r="R13100" s="1"/>
      <c r="S13100" s="1"/>
      <c r="T13100" s="1"/>
      <c r="U13100" s="1"/>
      <c r="V13100" s="1"/>
    </row>
    <row r="13101" spans="2:22" ht="11.25" x14ac:dyDescent="0.25">
      <c r="B13101" s="1"/>
      <c r="C13101" s="1"/>
      <c r="D13101" s="1"/>
      <c r="E13101" s="1"/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Q13101" s="1"/>
      <c r="R13101" s="1"/>
      <c r="S13101" s="1"/>
      <c r="T13101" s="1"/>
      <c r="U13101" s="1"/>
      <c r="V13101" s="1"/>
    </row>
    <row r="13102" spans="2:22" ht="11.25" x14ac:dyDescent="0.25">
      <c r="B13102" s="1"/>
      <c r="C13102" s="1"/>
      <c r="D13102" s="1"/>
      <c r="E13102" s="1"/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Q13102" s="1"/>
      <c r="R13102" s="1"/>
      <c r="S13102" s="1"/>
      <c r="T13102" s="1"/>
      <c r="U13102" s="1"/>
      <c r="V13102" s="1"/>
    </row>
    <row r="13103" spans="2:22" ht="11.25" x14ac:dyDescent="0.25">
      <c r="B13103" s="1"/>
      <c r="C13103" s="1"/>
      <c r="D13103" s="1"/>
      <c r="E13103" s="1"/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Q13103" s="1"/>
      <c r="R13103" s="1"/>
      <c r="S13103" s="1"/>
      <c r="T13103" s="1"/>
      <c r="U13103" s="1"/>
      <c r="V13103" s="1"/>
    </row>
    <row r="13104" spans="2:22" ht="11.25" x14ac:dyDescent="0.25">
      <c r="B13104" s="1"/>
      <c r="C13104" s="1"/>
      <c r="D13104" s="1"/>
      <c r="E13104" s="1"/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Q13104" s="1"/>
      <c r="R13104" s="1"/>
      <c r="S13104" s="1"/>
      <c r="T13104" s="1"/>
      <c r="U13104" s="1"/>
      <c r="V13104" s="1"/>
    </row>
    <row r="13105" spans="2:22" ht="11.25" x14ac:dyDescent="0.25">
      <c r="B13105" s="1"/>
      <c r="C13105" s="1"/>
      <c r="D13105" s="1"/>
      <c r="E13105" s="1"/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Q13105" s="1"/>
      <c r="R13105" s="1"/>
      <c r="S13105" s="1"/>
      <c r="T13105" s="1"/>
      <c r="U13105" s="1"/>
      <c r="V13105" s="1"/>
    </row>
    <row r="13106" spans="2:22" ht="11.25" x14ac:dyDescent="0.25">
      <c r="B13106" s="1"/>
      <c r="C13106" s="1"/>
      <c r="D13106" s="1"/>
      <c r="E13106" s="1"/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Q13106" s="1"/>
      <c r="R13106" s="1"/>
      <c r="S13106" s="1"/>
      <c r="T13106" s="1"/>
      <c r="U13106" s="1"/>
      <c r="V13106" s="1"/>
    </row>
    <row r="13107" spans="2:22" ht="11.25" x14ac:dyDescent="0.25">
      <c r="B13107" s="1"/>
      <c r="C13107" s="1"/>
      <c r="D13107" s="1"/>
      <c r="E13107" s="1"/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Q13107" s="1"/>
      <c r="R13107" s="1"/>
      <c r="S13107" s="1"/>
      <c r="T13107" s="1"/>
      <c r="U13107" s="1"/>
      <c r="V13107" s="1"/>
    </row>
    <row r="13108" spans="2:22" ht="11.25" x14ac:dyDescent="0.25">
      <c r="B13108" s="1"/>
      <c r="C13108" s="1"/>
      <c r="D13108" s="1"/>
      <c r="E13108" s="1"/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Q13108" s="1"/>
      <c r="R13108" s="1"/>
      <c r="S13108" s="1"/>
      <c r="T13108" s="1"/>
      <c r="U13108" s="1"/>
      <c r="V13108" s="1"/>
    </row>
    <row r="13109" spans="2:22" ht="11.25" x14ac:dyDescent="0.25">
      <c r="B13109" s="1"/>
      <c r="C13109" s="1"/>
      <c r="D13109" s="1"/>
      <c r="E13109" s="1"/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Q13109" s="1"/>
      <c r="R13109" s="1"/>
      <c r="S13109" s="1"/>
      <c r="T13109" s="1"/>
      <c r="U13109" s="1"/>
      <c r="V13109" s="1"/>
    </row>
    <row r="13110" spans="2:22" ht="11.25" x14ac:dyDescent="0.25">
      <c r="B13110" s="1"/>
      <c r="C13110" s="1"/>
      <c r="D13110" s="1"/>
      <c r="E13110" s="1"/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Q13110" s="1"/>
      <c r="R13110" s="1"/>
      <c r="S13110" s="1"/>
      <c r="T13110" s="1"/>
      <c r="U13110" s="1"/>
      <c r="V13110" s="1"/>
    </row>
    <row r="13111" spans="2:22" ht="11.25" x14ac:dyDescent="0.25">
      <c r="B13111" s="1"/>
      <c r="C13111" s="1"/>
      <c r="D13111" s="1"/>
      <c r="E13111" s="1"/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Q13111" s="1"/>
      <c r="R13111" s="1"/>
      <c r="S13111" s="1"/>
      <c r="T13111" s="1"/>
      <c r="U13111" s="1"/>
      <c r="V13111" s="1"/>
    </row>
    <row r="13112" spans="2:22" ht="11.25" x14ac:dyDescent="0.25">
      <c r="B13112" s="1"/>
      <c r="C13112" s="1"/>
      <c r="D13112" s="1"/>
      <c r="E13112" s="1"/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Q13112" s="1"/>
      <c r="R13112" s="1"/>
      <c r="S13112" s="1"/>
      <c r="T13112" s="1"/>
      <c r="U13112" s="1"/>
      <c r="V13112" s="1"/>
    </row>
    <row r="13113" spans="2:22" ht="11.25" x14ac:dyDescent="0.25">
      <c r="B13113" s="1"/>
      <c r="C13113" s="1"/>
      <c r="D13113" s="1"/>
      <c r="E13113" s="1"/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Q13113" s="1"/>
      <c r="R13113" s="1"/>
      <c r="S13113" s="1"/>
      <c r="T13113" s="1"/>
      <c r="U13113" s="1"/>
      <c r="V13113" s="1"/>
    </row>
    <row r="13114" spans="2:22" ht="11.25" x14ac:dyDescent="0.25">
      <c r="B13114" s="1"/>
      <c r="C13114" s="1"/>
      <c r="D13114" s="1"/>
      <c r="E13114" s="1"/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Q13114" s="1"/>
      <c r="R13114" s="1"/>
      <c r="S13114" s="1"/>
      <c r="T13114" s="1"/>
      <c r="U13114" s="1"/>
      <c r="V13114" s="1"/>
    </row>
    <row r="13115" spans="2:22" ht="11.25" x14ac:dyDescent="0.25">
      <c r="B13115" s="1"/>
      <c r="C13115" s="1"/>
      <c r="D13115" s="1"/>
      <c r="E13115" s="1"/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Q13115" s="1"/>
      <c r="R13115" s="1"/>
      <c r="S13115" s="1"/>
      <c r="T13115" s="1"/>
      <c r="U13115" s="1"/>
      <c r="V13115" s="1"/>
    </row>
    <row r="13116" spans="2:22" ht="11.25" x14ac:dyDescent="0.25">
      <c r="B13116" s="1"/>
      <c r="C13116" s="1"/>
      <c r="D13116" s="1"/>
      <c r="E13116" s="1"/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Q13116" s="1"/>
      <c r="R13116" s="1"/>
      <c r="S13116" s="1"/>
      <c r="T13116" s="1"/>
      <c r="U13116" s="1"/>
      <c r="V13116" s="1"/>
    </row>
    <row r="13117" spans="2:22" ht="11.25" x14ac:dyDescent="0.25">
      <c r="B13117" s="1"/>
      <c r="C13117" s="1"/>
      <c r="D13117" s="1"/>
      <c r="E13117" s="1"/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Q13117" s="1"/>
      <c r="R13117" s="1"/>
      <c r="S13117" s="1"/>
      <c r="T13117" s="1"/>
      <c r="U13117" s="1"/>
      <c r="V13117" s="1"/>
    </row>
    <row r="13118" spans="2:22" ht="11.25" x14ac:dyDescent="0.25">
      <c r="B13118" s="1"/>
      <c r="C13118" s="1"/>
      <c r="D13118" s="1"/>
      <c r="E13118" s="1"/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Q13118" s="1"/>
      <c r="R13118" s="1"/>
      <c r="S13118" s="1"/>
      <c r="T13118" s="1"/>
      <c r="U13118" s="1"/>
      <c r="V13118" s="1"/>
    </row>
    <row r="13119" spans="2:22" ht="11.25" x14ac:dyDescent="0.25">
      <c r="B13119" s="1"/>
      <c r="C13119" s="1"/>
      <c r="D13119" s="1"/>
      <c r="E13119" s="1"/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Q13119" s="1"/>
      <c r="R13119" s="1"/>
      <c r="S13119" s="1"/>
      <c r="T13119" s="1"/>
      <c r="U13119" s="1"/>
      <c r="V13119" s="1"/>
    </row>
    <row r="13120" spans="2:22" ht="11.25" x14ac:dyDescent="0.25">
      <c r="B13120" s="1"/>
      <c r="C13120" s="1"/>
      <c r="D13120" s="1"/>
      <c r="E13120" s="1"/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Q13120" s="1"/>
      <c r="R13120" s="1"/>
      <c r="S13120" s="1"/>
      <c r="T13120" s="1"/>
      <c r="U13120" s="1"/>
      <c r="V13120" s="1"/>
    </row>
    <row r="13121" spans="2:22" ht="11.25" x14ac:dyDescent="0.25">
      <c r="B13121" s="1"/>
      <c r="C13121" s="1"/>
      <c r="D13121" s="1"/>
      <c r="E13121" s="1"/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Q13121" s="1"/>
      <c r="R13121" s="1"/>
      <c r="S13121" s="1"/>
      <c r="T13121" s="1"/>
      <c r="U13121" s="1"/>
      <c r="V13121" s="1"/>
    </row>
    <row r="13122" spans="2:22" ht="11.25" x14ac:dyDescent="0.25">
      <c r="B13122" s="1"/>
      <c r="C13122" s="1"/>
      <c r="D13122" s="1"/>
      <c r="E13122" s="1"/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Q13122" s="1"/>
      <c r="R13122" s="1"/>
      <c r="S13122" s="1"/>
      <c r="T13122" s="1"/>
      <c r="U13122" s="1"/>
      <c r="V13122" s="1"/>
    </row>
    <row r="13123" spans="2:22" ht="11.25" x14ac:dyDescent="0.25">
      <c r="B13123" s="1"/>
      <c r="C13123" s="1"/>
      <c r="D13123" s="1"/>
      <c r="E13123" s="1"/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Q13123" s="1"/>
      <c r="R13123" s="1"/>
      <c r="S13123" s="1"/>
      <c r="T13123" s="1"/>
      <c r="U13123" s="1"/>
      <c r="V13123" s="1"/>
    </row>
    <row r="13124" spans="2:22" ht="11.25" x14ac:dyDescent="0.25">
      <c r="B13124" s="1"/>
      <c r="C13124" s="1"/>
      <c r="D13124" s="1"/>
      <c r="E13124" s="1"/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Q13124" s="1"/>
      <c r="R13124" s="1"/>
      <c r="S13124" s="1"/>
      <c r="T13124" s="1"/>
      <c r="U13124" s="1"/>
      <c r="V13124" s="1"/>
    </row>
    <row r="13125" spans="2:22" ht="11.25" x14ac:dyDescent="0.25">
      <c r="B13125" s="1"/>
      <c r="C13125" s="1"/>
      <c r="D13125" s="1"/>
      <c r="E13125" s="1"/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Q13125" s="1"/>
      <c r="R13125" s="1"/>
      <c r="S13125" s="1"/>
      <c r="T13125" s="1"/>
      <c r="U13125" s="1"/>
      <c r="V13125" s="1"/>
    </row>
    <row r="13126" spans="2:22" ht="11.25" x14ac:dyDescent="0.25">
      <c r="B13126" s="1"/>
      <c r="C13126" s="1"/>
      <c r="D13126" s="1"/>
      <c r="E13126" s="1"/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Q13126" s="1"/>
      <c r="R13126" s="1"/>
      <c r="S13126" s="1"/>
      <c r="T13126" s="1"/>
      <c r="U13126" s="1"/>
      <c r="V13126" s="1"/>
    </row>
    <row r="13127" spans="2:22" ht="11.25" x14ac:dyDescent="0.25">
      <c r="B13127" s="1"/>
      <c r="C13127" s="1"/>
      <c r="D13127" s="1"/>
      <c r="E13127" s="1"/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Q13127" s="1"/>
      <c r="R13127" s="1"/>
      <c r="S13127" s="1"/>
      <c r="T13127" s="1"/>
      <c r="U13127" s="1"/>
      <c r="V13127" s="1"/>
    </row>
    <row r="13128" spans="2:22" ht="11.25" x14ac:dyDescent="0.25">
      <c r="B13128" s="1"/>
      <c r="C13128" s="1"/>
      <c r="D13128" s="1"/>
      <c r="E13128" s="1"/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Q13128" s="1"/>
      <c r="R13128" s="1"/>
      <c r="S13128" s="1"/>
      <c r="T13128" s="1"/>
      <c r="U13128" s="1"/>
      <c r="V13128" s="1"/>
    </row>
    <row r="13129" spans="2:22" ht="11.25" x14ac:dyDescent="0.25">
      <c r="B13129" s="1"/>
      <c r="C13129" s="1"/>
      <c r="D13129" s="1"/>
      <c r="E13129" s="1"/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Q13129" s="1"/>
      <c r="R13129" s="1"/>
      <c r="S13129" s="1"/>
      <c r="T13129" s="1"/>
      <c r="U13129" s="1"/>
      <c r="V13129" s="1"/>
    </row>
    <row r="13130" spans="2:22" ht="11.25" x14ac:dyDescent="0.25">
      <c r="B13130" s="1"/>
      <c r="C13130" s="1"/>
      <c r="D13130" s="1"/>
      <c r="E13130" s="1"/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Q13130" s="1"/>
      <c r="R13130" s="1"/>
      <c r="S13130" s="1"/>
      <c r="T13130" s="1"/>
      <c r="U13130" s="1"/>
      <c r="V13130" s="1"/>
    </row>
    <row r="13131" spans="2:22" ht="11.25" x14ac:dyDescent="0.25">
      <c r="B13131" s="1"/>
      <c r="C13131" s="1"/>
      <c r="D13131" s="1"/>
      <c r="E13131" s="1"/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Q13131" s="1"/>
      <c r="R13131" s="1"/>
      <c r="S13131" s="1"/>
      <c r="T13131" s="1"/>
      <c r="U13131" s="1"/>
      <c r="V13131" s="1"/>
    </row>
    <row r="13132" spans="2:22" ht="11.25" x14ac:dyDescent="0.25">
      <c r="B13132" s="1"/>
      <c r="C13132" s="1"/>
      <c r="D13132" s="1"/>
      <c r="E13132" s="1"/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Q13132" s="1"/>
      <c r="R13132" s="1"/>
      <c r="S13132" s="1"/>
      <c r="T13132" s="1"/>
      <c r="U13132" s="1"/>
      <c r="V13132" s="1"/>
    </row>
    <row r="13133" spans="2:22" ht="11.25" x14ac:dyDescent="0.25">
      <c r="B13133" s="1"/>
      <c r="C13133" s="1"/>
      <c r="D13133" s="1"/>
      <c r="E13133" s="1"/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Q13133" s="1"/>
      <c r="R13133" s="1"/>
      <c r="S13133" s="1"/>
      <c r="T13133" s="1"/>
      <c r="U13133" s="1"/>
      <c r="V13133" s="1"/>
    </row>
    <row r="13134" spans="2:22" ht="11.25" x14ac:dyDescent="0.25">
      <c r="B13134" s="1"/>
      <c r="C13134" s="1"/>
      <c r="D13134" s="1"/>
      <c r="E13134" s="1"/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Q13134" s="1"/>
      <c r="R13134" s="1"/>
      <c r="S13134" s="1"/>
      <c r="T13134" s="1"/>
      <c r="U13134" s="1"/>
      <c r="V13134" s="1"/>
    </row>
    <row r="13135" spans="2:22" ht="11.25" x14ac:dyDescent="0.25">
      <c r="B13135" s="1"/>
      <c r="C13135" s="1"/>
      <c r="D13135" s="1"/>
      <c r="E13135" s="1"/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Q13135" s="1"/>
      <c r="R13135" s="1"/>
      <c r="S13135" s="1"/>
      <c r="T13135" s="1"/>
      <c r="U13135" s="1"/>
      <c r="V13135" s="1"/>
    </row>
    <row r="13136" spans="2:22" ht="11.25" x14ac:dyDescent="0.25">
      <c r="B13136" s="1"/>
      <c r="C13136" s="1"/>
      <c r="D13136" s="1"/>
      <c r="E13136" s="1"/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Q13136" s="1"/>
      <c r="R13136" s="1"/>
      <c r="S13136" s="1"/>
      <c r="T13136" s="1"/>
      <c r="U13136" s="1"/>
      <c r="V13136" s="1"/>
    </row>
    <row r="13137" spans="2:22" ht="11.25" x14ac:dyDescent="0.25">
      <c r="B13137" s="1"/>
      <c r="C13137" s="1"/>
      <c r="D13137" s="1"/>
      <c r="E13137" s="1"/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Q13137" s="1"/>
      <c r="R13137" s="1"/>
      <c r="S13137" s="1"/>
      <c r="T13137" s="1"/>
      <c r="U13137" s="1"/>
      <c r="V13137" s="1"/>
    </row>
    <row r="13138" spans="2:22" ht="11.25" x14ac:dyDescent="0.25">
      <c r="B13138" s="1"/>
      <c r="C13138" s="1"/>
      <c r="D13138" s="1"/>
      <c r="E13138" s="1"/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Q13138" s="1"/>
      <c r="R13138" s="1"/>
      <c r="S13138" s="1"/>
      <c r="T13138" s="1"/>
      <c r="U13138" s="1"/>
      <c r="V13138" s="1"/>
    </row>
    <row r="13139" spans="2:22" ht="11.25" x14ac:dyDescent="0.25">
      <c r="B13139" s="1"/>
      <c r="C13139" s="1"/>
      <c r="D13139" s="1"/>
      <c r="E13139" s="1"/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Q13139" s="1"/>
      <c r="R13139" s="1"/>
      <c r="S13139" s="1"/>
      <c r="T13139" s="1"/>
      <c r="U13139" s="1"/>
      <c r="V13139" s="1"/>
    </row>
    <row r="13140" spans="2:22" ht="11.25" x14ac:dyDescent="0.25">
      <c r="B13140" s="1"/>
      <c r="C13140" s="1"/>
      <c r="D13140" s="1"/>
      <c r="E13140" s="1"/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Q13140" s="1"/>
      <c r="R13140" s="1"/>
      <c r="S13140" s="1"/>
      <c r="T13140" s="1"/>
      <c r="U13140" s="1"/>
      <c r="V13140" s="1"/>
    </row>
    <row r="13141" spans="2:22" ht="11.25" x14ac:dyDescent="0.25">
      <c r="B13141" s="1"/>
      <c r="C13141" s="1"/>
      <c r="D13141" s="1"/>
      <c r="E13141" s="1"/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Q13141" s="1"/>
      <c r="R13141" s="1"/>
      <c r="S13141" s="1"/>
      <c r="T13141" s="1"/>
      <c r="U13141" s="1"/>
      <c r="V13141" s="1"/>
    </row>
    <row r="13142" spans="2:22" ht="11.25" x14ac:dyDescent="0.25">
      <c r="B13142" s="1"/>
      <c r="C13142" s="1"/>
      <c r="D13142" s="1"/>
      <c r="E13142" s="1"/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Q13142" s="1"/>
      <c r="R13142" s="1"/>
      <c r="S13142" s="1"/>
      <c r="T13142" s="1"/>
      <c r="U13142" s="1"/>
      <c r="V13142" s="1"/>
    </row>
    <row r="13143" spans="2:22" ht="11.25" x14ac:dyDescent="0.25">
      <c r="B13143" s="1"/>
      <c r="C13143" s="1"/>
      <c r="D13143" s="1"/>
      <c r="E13143" s="1"/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Q13143" s="1"/>
      <c r="R13143" s="1"/>
      <c r="S13143" s="1"/>
      <c r="T13143" s="1"/>
      <c r="U13143" s="1"/>
      <c r="V13143" s="1"/>
    </row>
    <row r="13144" spans="2:22" ht="11.25" x14ac:dyDescent="0.25">
      <c r="B13144" s="1"/>
      <c r="C13144" s="1"/>
      <c r="D13144" s="1"/>
      <c r="E13144" s="1"/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Q13144" s="1"/>
      <c r="R13144" s="1"/>
      <c r="S13144" s="1"/>
      <c r="T13144" s="1"/>
      <c r="U13144" s="1"/>
      <c r="V13144" s="1"/>
    </row>
    <row r="13145" spans="2:22" ht="11.25" x14ac:dyDescent="0.25">
      <c r="B13145" s="1"/>
      <c r="C13145" s="1"/>
      <c r="D13145" s="1"/>
      <c r="E13145" s="1"/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Q13145" s="1"/>
      <c r="R13145" s="1"/>
      <c r="S13145" s="1"/>
      <c r="T13145" s="1"/>
      <c r="U13145" s="1"/>
      <c r="V13145" s="1"/>
    </row>
    <row r="13146" spans="2:22" ht="11.25" x14ac:dyDescent="0.25">
      <c r="B13146" s="1"/>
      <c r="C13146" s="1"/>
      <c r="D13146" s="1"/>
      <c r="E13146" s="1"/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Q13146" s="1"/>
      <c r="R13146" s="1"/>
      <c r="S13146" s="1"/>
      <c r="T13146" s="1"/>
      <c r="U13146" s="1"/>
      <c r="V13146" s="1"/>
    </row>
    <row r="13147" spans="2:22" ht="11.25" x14ac:dyDescent="0.25">
      <c r="B13147" s="1"/>
      <c r="C13147" s="1"/>
      <c r="D13147" s="1"/>
      <c r="E13147" s="1"/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Q13147" s="1"/>
      <c r="R13147" s="1"/>
      <c r="S13147" s="1"/>
      <c r="T13147" s="1"/>
      <c r="U13147" s="1"/>
      <c r="V13147" s="1"/>
    </row>
    <row r="13148" spans="2:22" ht="11.25" x14ac:dyDescent="0.25">
      <c r="B13148" s="1"/>
      <c r="C13148" s="1"/>
      <c r="D13148" s="1"/>
      <c r="E13148" s="1"/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Q13148" s="1"/>
      <c r="R13148" s="1"/>
      <c r="S13148" s="1"/>
      <c r="T13148" s="1"/>
      <c r="U13148" s="1"/>
      <c r="V13148" s="1"/>
    </row>
    <row r="13149" spans="2:22" ht="11.25" x14ac:dyDescent="0.25">
      <c r="B13149" s="1"/>
      <c r="C13149" s="1"/>
      <c r="D13149" s="1"/>
      <c r="E13149" s="1"/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Q13149" s="1"/>
      <c r="R13149" s="1"/>
      <c r="S13149" s="1"/>
      <c r="T13149" s="1"/>
      <c r="U13149" s="1"/>
      <c r="V13149" s="1"/>
    </row>
    <row r="13150" spans="2:22" ht="11.25" x14ac:dyDescent="0.25">
      <c r="B13150" s="1"/>
      <c r="C13150" s="1"/>
      <c r="D13150" s="1"/>
      <c r="E13150" s="1"/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Q13150" s="1"/>
      <c r="R13150" s="1"/>
      <c r="S13150" s="1"/>
      <c r="T13150" s="1"/>
      <c r="U13150" s="1"/>
      <c r="V13150" s="1"/>
    </row>
    <row r="13151" spans="2:22" ht="11.25" x14ac:dyDescent="0.25">
      <c r="B13151" s="1"/>
      <c r="C13151" s="1"/>
      <c r="D13151" s="1"/>
      <c r="E13151" s="1"/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Q13151" s="1"/>
      <c r="R13151" s="1"/>
      <c r="S13151" s="1"/>
      <c r="T13151" s="1"/>
      <c r="U13151" s="1"/>
      <c r="V13151" s="1"/>
    </row>
    <row r="13152" spans="2:22" ht="11.25" x14ac:dyDescent="0.25">
      <c r="B13152" s="1"/>
      <c r="C13152" s="1"/>
      <c r="D13152" s="1"/>
      <c r="E13152" s="1"/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Q13152" s="1"/>
      <c r="R13152" s="1"/>
      <c r="S13152" s="1"/>
      <c r="T13152" s="1"/>
      <c r="U13152" s="1"/>
      <c r="V13152" s="1"/>
    </row>
    <row r="13153" spans="2:22" ht="11.25" x14ac:dyDescent="0.25">
      <c r="B13153" s="1"/>
      <c r="C13153" s="1"/>
      <c r="D13153" s="1"/>
      <c r="E13153" s="1"/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Q13153" s="1"/>
      <c r="R13153" s="1"/>
      <c r="S13153" s="1"/>
      <c r="T13153" s="1"/>
      <c r="U13153" s="1"/>
      <c r="V13153" s="1"/>
    </row>
    <row r="13154" spans="2:22" ht="11.25" x14ac:dyDescent="0.25">
      <c r="B13154" s="1"/>
      <c r="C13154" s="1"/>
      <c r="D13154" s="1"/>
      <c r="E13154" s="1"/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Q13154" s="1"/>
      <c r="R13154" s="1"/>
      <c r="S13154" s="1"/>
      <c r="T13154" s="1"/>
      <c r="U13154" s="1"/>
      <c r="V13154" s="1"/>
    </row>
    <row r="13155" spans="2:22" ht="11.25" x14ac:dyDescent="0.25">
      <c r="B13155" s="1"/>
      <c r="C13155" s="1"/>
      <c r="D13155" s="1"/>
      <c r="E13155" s="1"/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Q13155" s="1"/>
      <c r="R13155" s="1"/>
      <c r="S13155" s="1"/>
      <c r="T13155" s="1"/>
      <c r="U13155" s="1"/>
      <c r="V13155" s="1"/>
    </row>
    <row r="13156" spans="2:22" ht="11.25" x14ac:dyDescent="0.25">
      <c r="B13156" s="1"/>
      <c r="C13156" s="1"/>
      <c r="D13156" s="1"/>
      <c r="E13156" s="1"/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Q13156" s="1"/>
      <c r="R13156" s="1"/>
      <c r="S13156" s="1"/>
      <c r="T13156" s="1"/>
      <c r="U13156" s="1"/>
      <c r="V13156" s="1"/>
    </row>
    <row r="13157" spans="2:22" ht="11.25" x14ac:dyDescent="0.25">
      <c r="B13157" s="1"/>
      <c r="C13157" s="1"/>
      <c r="D13157" s="1"/>
      <c r="E13157" s="1"/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Q13157" s="1"/>
      <c r="R13157" s="1"/>
      <c r="S13157" s="1"/>
      <c r="T13157" s="1"/>
      <c r="U13157" s="1"/>
      <c r="V13157" s="1"/>
    </row>
    <row r="13158" spans="2:22" ht="11.25" x14ac:dyDescent="0.25">
      <c r="B13158" s="1"/>
      <c r="C13158" s="1"/>
      <c r="D13158" s="1"/>
      <c r="E13158" s="1"/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Q13158" s="1"/>
      <c r="R13158" s="1"/>
      <c r="S13158" s="1"/>
      <c r="T13158" s="1"/>
      <c r="U13158" s="1"/>
      <c r="V13158" s="1"/>
    </row>
    <row r="13159" spans="2:22" ht="11.25" x14ac:dyDescent="0.25">
      <c r="B13159" s="1"/>
      <c r="C13159" s="1"/>
      <c r="D13159" s="1"/>
      <c r="E13159" s="1"/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Q13159" s="1"/>
      <c r="R13159" s="1"/>
      <c r="S13159" s="1"/>
      <c r="T13159" s="1"/>
      <c r="U13159" s="1"/>
      <c r="V13159" s="1"/>
    </row>
    <row r="13160" spans="2:22" ht="11.25" x14ac:dyDescent="0.25">
      <c r="B13160" s="1"/>
      <c r="C13160" s="1"/>
      <c r="D13160" s="1"/>
      <c r="E13160" s="1"/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Q13160" s="1"/>
      <c r="R13160" s="1"/>
      <c r="S13160" s="1"/>
      <c r="T13160" s="1"/>
      <c r="U13160" s="1"/>
      <c r="V13160" s="1"/>
    </row>
    <row r="13161" spans="2:22" ht="11.25" x14ac:dyDescent="0.25">
      <c r="B13161" s="1"/>
      <c r="C13161" s="1"/>
      <c r="D13161" s="1"/>
      <c r="E13161" s="1"/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Q13161" s="1"/>
      <c r="R13161" s="1"/>
      <c r="S13161" s="1"/>
      <c r="T13161" s="1"/>
      <c r="U13161" s="1"/>
      <c r="V13161" s="1"/>
    </row>
    <row r="13162" spans="2:22" ht="11.25" x14ac:dyDescent="0.25">
      <c r="B13162" s="1"/>
      <c r="C13162" s="1"/>
      <c r="D13162" s="1"/>
      <c r="E13162" s="1"/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Q13162" s="1"/>
      <c r="R13162" s="1"/>
      <c r="S13162" s="1"/>
      <c r="T13162" s="1"/>
      <c r="U13162" s="1"/>
      <c r="V13162" s="1"/>
    </row>
    <row r="13163" spans="2:22" ht="11.25" x14ac:dyDescent="0.25">
      <c r="B13163" s="1"/>
      <c r="C13163" s="1"/>
      <c r="D13163" s="1"/>
      <c r="E13163" s="1"/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Q13163" s="1"/>
      <c r="R13163" s="1"/>
      <c r="S13163" s="1"/>
      <c r="T13163" s="1"/>
      <c r="U13163" s="1"/>
      <c r="V13163" s="1"/>
    </row>
    <row r="13164" spans="2:22" ht="11.25" x14ac:dyDescent="0.25">
      <c r="B13164" s="1"/>
      <c r="C13164" s="1"/>
      <c r="D13164" s="1"/>
      <c r="E13164" s="1"/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Q13164" s="1"/>
      <c r="R13164" s="1"/>
      <c r="S13164" s="1"/>
      <c r="T13164" s="1"/>
      <c r="U13164" s="1"/>
      <c r="V13164" s="1"/>
    </row>
    <row r="13165" spans="2:22" ht="11.25" x14ac:dyDescent="0.25">
      <c r="B13165" s="1"/>
      <c r="C13165" s="1"/>
      <c r="D13165" s="1"/>
      <c r="E13165" s="1"/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Q13165" s="1"/>
      <c r="R13165" s="1"/>
      <c r="S13165" s="1"/>
      <c r="T13165" s="1"/>
      <c r="U13165" s="1"/>
      <c r="V13165" s="1"/>
    </row>
    <row r="13166" spans="2:22" ht="11.25" x14ac:dyDescent="0.25">
      <c r="B13166" s="1"/>
      <c r="C13166" s="1"/>
      <c r="D13166" s="1"/>
      <c r="E13166" s="1"/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Q13166" s="1"/>
      <c r="R13166" s="1"/>
      <c r="S13166" s="1"/>
      <c r="T13166" s="1"/>
      <c r="U13166" s="1"/>
      <c r="V13166" s="1"/>
    </row>
    <row r="13167" spans="2:22" ht="11.25" x14ac:dyDescent="0.25">
      <c r="B13167" s="1"/>
      <c r="C13167" s="1"/>
      <c r="D13167" s="1"/>
      <c r="E13167" s="1"/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Q13167" s="1"/>
      <c r="R13167" s="1"/>
      <c r="S13167" s="1"/>
      <c r="T13167" s="1"/>
      <c r="U13167" s="1"/>
      <c r="V13167" s="1"/>
    </row>
    <row r="13168" spans="2:22" ht="11.25" x14ac:dyDescent="0.25">
      <c r="B13168" s="1"/>
      <c r="C13168" s="1"/>
      <c r="D13168" s="1"/>
      <c r="E13168" s="1"/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Q13168" s="1"/>
      <c r="R13168" s="1"/>
      <c r="S13168" s="1"/>
      <c r="T13168" s="1"/>
      <c r="U13168" s="1"/>
      <c r="V13168" s="1"/>
    </row>
    <row r="13169" spans="2:22" ht="11.25" x14ac:dyDescent="0.25">
      <c r="B13169" s="1"/>
      <c r="C13169" s="1"/>
      <c r="D13169" s="1"/>
      <c r="E13169" s="1"/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Q13169" s="1"/>
      <c r="R13169" s="1"/>
      <c r="S13169" s="1"/>
      <c r="T13169" s="1"/>
      <c r="U13169" s="1"/>
      <c r="V13169" s="1"/>
    </row>
    <row r="13170" spans="2:22" ht="11.25" x14ac:dyDescent="0.25">
      <c r="B13170" s="1"/>
      <c r="C13170" s="1"/>
      <c r="D13170" s="1"/>
      <c r="E13170" s="1"/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Q13170" s="1"/>
      <c r="R13170" s="1"/>
      <c r="S13170" s="1"/>
      <c r="T13170" s="1"/>
      <c r="U13170" s="1"/>
      <c r="V13170" s="1"/>
    </row>
    <row r="13171" spans="2:22" ht="11.25" x14ac:dyDescent="0.25">
      <c r="B13171" s="1"/>
      <c r="C13171" s="1"/>
      <c r="D13171" s="1"/>
      <c r="E13171" s="1"/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Q13171" s="1"/>
      <c r="R13171" s="1"/>
      <c r="S13171" s="1"/>
      <c r="T13171" s="1"/>
      <c r="U13171" s="1"/>
      <c r="V13171" s="1"/>
    </row>
    <row r="13172" spans="2:22" ht="11.25" x14ac:dyDescent="0.25">
      <c r="B13172" s="1"/>
      <c r="C13172" s="1"/>
      <c r="D13172" s="1"/>
      <c r="E13172" s="1"/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Q13172" s="1"/>
      <c r="R13172" s="1"/>
      <c r="S13172" s="1"/>
      <c r="T13172" s="1"/>
      <c r="U13172" s="1"/>
      <c r="V13172" s="1"/>
    </row>
    <row r="13173" spans="2:22" ht="11.25" x14ac:dyDescent="0.25">
      <c r="B13173" s="1"/>
      <c r="C13173" s="1"/>
      <c r="D13173" s="1"/>
      <c r="E13173" s="1"/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Q13173" s="1"/>
      <c r="R13173" s="1"/>
      <c r="S13173" s="1"/>
      <c r="T13173" s="1"/>
      <c r="U13173" s="1"/>
      <c r="V13173" s="1"/>
    </row>
    <row r="13174" spans="2:22" ht="11.25" x14ac:dyDescent="0.25">
      <c r="B13174" s="1"/>
      <c r="C13174" s="1"/>
      <c r="D13174" s="1"/>
      <c r="E13174" s="1"/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Q13174" s="1"/>
      <c r="R13174" s="1"/>
      <c r="S13174" s="1"/>
      <c r="T13174" s="1"/>
      <c r="U13174" s="1"/>
      <c r="V13174" s="1"/>
    </row>
    <row r="13175" spans="2:22" ht="11.25" x14ac:dyDescent="0.25">
      <c r="B13175" s="1"/>
      <c r="C13175" s="1"/>
      <c r="D13175" s="1"/>
      <c r="E13175" s="1"/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Q13175" s="1"/>
      <c r="R13175" s="1"/>
      <c r="S13175" s="1"/>
      <c r="T13175" s="1"/>
      <c r="U13175" s="1"/>
      <c r="V13175" s="1"/>
    </row>
    <row r="13176" spans="2:22" ht="11.25" x14ac:dyDescent="0.25">
      <c r="B13176" s="1"/>
      <c r="C13176" s="1"/>
      <c r="D13176" s="1"/>
      <c r="E13176" s="1"/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Q13176" s="1"/>
      <c r="R13176" s="1"/>
      <c r="S13176" s="1"/>
      <c r="T13176" s="1"/>
      <c r="U13176" s="1"/>
      <c r="V13176" s="1"/>
    </row>
    <row r="13177" spans="2:22" ht="11.25" x14ac:dyDescent="0.25">
      <c r="B13177" s="1"/>
      <c r="C13177" s="1"/>
      <c r="D13177" s="1"/>
      <c r="E13177" s="1"/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Q13177" s="1"/>
      <c r="R13177" s="1"/>
      <c r="S13177" s="1"/>
      <c r="T13177" s="1"/>
      <c r="U13177" s="1"/>
      <c r="V13177" s="1"/>
    </row>
    <row r="13178" spans="2:22" ht="11.25" x14ac:dyDescent="0.25">
      <c r="B13178" s="1"/>
      <c r="C13178" s="1"/>
      <c r="D13178" s="1"/>
      <c r="E13178" s="1"/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Q13178" s="1"/>
      <c r="R13178" s="1"/>
      <c r="S13178" s="1"/>
      <c r="T13178" s="1"/>
      <c r="U13178" s="1"/>
      <c r="V13178" s="1"/>
    </row>
    <row r="13179" spans="2:22" ht="11.25" x14ac:dyDescent="0.25">
      <c r="B13179" s="1"/>
      <c r="C13179" s="1"/>
      <c r="D13179" s="1"/>
      <c r="E13179" s="1"/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Q13179" s="1"/>
      <c r="R13179" s="1"/>
      <c r="S13179" s="1"/>
      <c r="T13179" s="1"/>
      <c r="U13179" s="1"/>
      <c r="V13179" s="1"/>
    </row>
    <row r="13180" spans="2:22" ht="11.25" x14ac:dyDescent="0.25">
      <c r="B13180" s="1"/>
      <c r="C13180" s="1"/>
      <c r="D13180" s="1"/>
      <c r="E13180" s="1"/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Q13180" s="1"/>
      <c r="R13180" s="1"/>
      <c r="S13180" s="1"/>
      <c r="T13180" s="1"/>
      <c r="U13180" s="1"/>
      <c r="V13180" s="1"/>
    </row>
    <row r="13181" spans="2:22" ht="11.25" x14ac:dyDescent="0.25">
      <c r="B13181" s="1"/>
      <c r="C13181" s="1"/>
      <c r="D13181" s="1"/>
      <c r="E13181" s="1"/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Q13181" s="1"/>
      <c r="R13181" s="1"/>
      <c r="S13181" s="1"/>
      <c r="T13181" s="1"/>
      <c r="U13181" s="1"/>
      <c r="V13181" s="1"/>
    </row>
    <row r="13182" spans="2:22" ht="11.25" x14ac:dyDescent="0.25">
      <c r="B13182" s="1"/>
      <c r="C13182" s="1"/>
      <c r="D13182" s="1"/>
      <c r="E13182" s="1"/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Q13182" s="1"/>
      <c r="R13182" s="1"/>
      <c r="S13182" s="1"/>
      <c r="T13182" s="1"/>
      <c r="U13182" s="1"/>
      <c r="V13182" s="1"/>
    </row>
    <row r="13183" spans="2:22" ht="11.25" x14ac:dyDescent="0.25">
      <c r="B13183" s="1"/>
      <c r="C13183" s="1"/>
      <c r="D13183" s="1"/>
      <c r="E13183" s="1"/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Q13183" s="1"/>
      <c r="R13183" s="1"/>
      <c r="S13183" s="1"/>
      <c r="T13183" s="1"/>
      <c r="U13183" s="1"/>
      <c r="V13183" s="1"/>
    </row>
    <row r="13184" spans="2:22" ht="11.25" x14ac:dyDescent="0.25">
      <c r="B13184" s="1"/>
      <c r="C13184" s="1"/>
      <c r="D13184" s="1"/>
      <c r="E13184" s="1"/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Q13184" s="1"/>
      <c r="R13184" s="1"/>
      <c r="S13184" s="1"/>
      <c r="T13184" s="1"/>
      <c r="U13184" s="1"/>
      <c r="V13184" s="1"/>
    </row>
    <row r="13185" spans="2:22" ht="11.25" x14ac:dyDescent="0.25">
      <c r="B13185" s="1"/>
      <c r="C13185" s="1"/>
      <c r="D13185" s="1"/>
      <c r="E13185" s="1"/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Q13185" s="1"/>
      <c r="R13185" s="1"/>
      <c r="S13185" s="1"/>
      <c r="T13185" s="1"/>
      <c r="U13185" s="1"/>
      <c r="V13185" s="1"/>
    </row>
    <row r="13186" spans="2:22" ht="11.25" x14ac:dyDescent="0.25">
      <c r="B13186" s="1"/>
      <c r="C13186" s="1"/>
      <c r="D13186" s="1"/>
      <c r="E13186" s="1"/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Q13186" s="1"/>
      <c r="R13186" s="1"/>
      <c r="S13186" s="1"/>
      <c r="T13186" s="1"/>
      <c r="U13186" s="1"/>
      <c r="V13186" s="1"/>
    </row>
    <row r="13187" spans="2:22" ht="11.25" x14ac:dyDescent="0.25">
      <c r="B13187" s="1"/>
      <c r="C13187" s="1"/>
      <c r="D13187" s="1"/>
      <c r="E13187" s="1"/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Q13187" s="1"/>
      <c r="R13187" s="1"/>
      <c r="S13187" s="1"/>
      <c r="T13187" s="1"/>
      <c r="U13187" s="1"/>
      <c r="V13187" s="1"/>
    </row>
    <row r="13188" spans="2:22" ht="11.25" x14ac:dyDescent="0.25">
      <c r="B13188" s="1"/>
      <c r="C13188" s="1"/>
      <c r="D13188" s="1"/>
      <c r="E13188" s="1"/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Q13188" s="1"/>
      <c r="R13188" s="1"/>
      <c r="S13188" s="1"/>
      <c r="T13188" s="1"/>
      <c r="U13188" s="1"/>
      <c r="V13188" s="1"/>
    </row>
    <row r="13189" spans="2:22" ht="11.25" x14ac:dyDescent="0.25">
      <c r="B13189" s="1"/>
      <c r="C13189" s="1"/>
      <c r="D13189" s="1"/>
      <c r="E13189" s="1"/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Q13189" s="1"/>
      <c r="R13189" s="1"/>
      <c r="S13189" s="1"/>
      <c r="T13189" s="1"/>
      <c r="U13189" s="1"/>
      <c r="V13189" s="1"/>
    </row>
    <row r="13190" spans="2:22" ht="11.25" x14ac:dyDescent="0.25">
      <c r="B13190" s="1"/>
      <c r="C13190" s="1"/>
      <c r="D13190" s="1"/>
      <c r="E13190" s="1"/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Q13190" s="1"/>
      <c r="R13190" s="1"/>
      <c r="S13190" s="1"/>
      <c r="T13190" s="1"/>
      <c r="U13190" s="1"/>
      <c r="V13190" s="1"/>
    </row>
    <row r="13191" spans="2:22" ht="11.25" x14ac:dyDescent="0.25">
      <c r="B13191" s="1"/>
      <c r="C13191" s="1"/>
      <c r="D13191" s="1"/>
      <c r="E13191" s="1"/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Q13191" s="1"/>
      <c r="R13191" s="1"/>
      <c r="S13191" s="1"/>
      <c r="T13191" s="1"/>
      <c r="U13191" s="1"/>
      <c r="V13191" s="1"/>
    </row>
    <row r="13192" spans="2:22" ht="11.25" x14ac:dyDescent="0.25">
      <c r="B13192" s="1"/>
      <c r="C13192" s="1"/>
      <c r="D13192" s="1"/>
      <c r="E13192" s="1"/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Q13192" s="1"/>
      <c r="R13192" s="1"/>
      <c r="S13192" s="1"/>
      <c r="T13192" s="1"/>
      <c r="U13192" s="1"/>
      <c r="V13192" s="1"/>
    </row>
    <row r="13193" spans="2:22" ht="11.25" x14ac:dyDescent="0.25">
      <c r="B13193" s="1"/>
      <c r="C13193" s="1"/>
      <c r="D13193" s="1"/>
      <c r="E13193" s="1"/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Q13193" s="1"/>
      <c r="R13193" s="1"/>
      <c r="S13193" s="1"/>
      <c r="T13193" s="1"/>
      <c r="U13193" s="1"/>
      <c r="V13193" s="1"/>
    </row>
    <row r="13194" spans="2:22" ht="11.25" x14ac:dyDescent="0.25">
      <c r="B13194" s="1"/>
      <c r="C13194" s="1"/>
      <c r="D13194" s="1"/>
      <c r="E13194" s="1"/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Q13194" s="1"/>
      <c r="R13194" s="1"/>
      <c r="S13194" s="1"/>
      <c r="T13194" s="1"/>
      <c r="U13194" s="1"/>
      <c r="V13194" s="1"/>
    </row>
    <row r="13195" spans="2:22" ht="11.25" x14ac:dyDescent="0.25">
      <c r="B13195" s="1"/>
      <c r="C13195" s="1"/>
      <c r="D13195" s="1"/>
      <c r="E13195" s="1"/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Q13195" s="1"/>
      <c r="R13195" s="1"/>
      <c r="S13195" s="1"/>
      <c r="T13195" s="1"/>
      <c r="U13195" s="1"/>
      <c r="V13195" s="1"/>
    </row>
    <row r="13196" spans="2:22" ht="11.25" x14ac:dyDescent="0.25">
      <c r="B13196" s="1"/>
      <c r="C13196" s="1"/>
      <c r="D13196" s="1"/>
      <c r="E13196" s="1"/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Q13196" s="1"/>
      <c r="R13196" s="1"/>
      <c r="S13196" s="1"/>
      <c r="T13196" s="1"/>
      <c r="U13196" s="1"/>
      <c r="V13196" s="1"/>
    </row>
    <row r="13197" spans="2:22" ht="11.25" x14ac:dyDescent="0.25">
      <c r="B13197" s="1"/>
      <c r="C13197" s="1"/>
      <c r="D13197" s="1"/>
      <c r="E13197" s="1"/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Q13197" s="1"/>
      <c r="R13197" s="1"/>
      <c r="S13197" s="1"/>
      <c r="T13197" s="1"/>
      <c r="U13197" s="1"/>
      <c r="V13197" s="1"/>
    </row>
    <row r="13198" spans="2:22" ht="11.25" x14ac:dyDescent="0.25">
      <c r="B13198" s="1"/>
      <c r="C13198" s="1"/>
      <c r="D13198" s="1"/>
      <c r="E13198" s="1"/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Q13198" s="1"/>
      <c r="R13198" s="1"/>
      <c r="S13198" s="1"/>
      <c r="T13198" s="1"/>
      <c r="U13198" s="1"/>
      <c r="V13198" s="1"/>
    </row>
    <row r="13199" spans="2:22" ht="11.25" x14ac:dyDescent="0.25">
      <c r="B13199" s="1"/>
      <c r="C13199" s="1"/>
      <c r="D13199" s="1"/>
      <c r="E13199" s="1"/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Q13199" s="1"/>
      <c r="R13199" s="1"/>
      <c r="S13199" s="1"/>
      <c r="T13199" s="1"/>
      <c r="U13199" s="1"/>
      <c r="V13199" s="1"/>
    </row>
    <row r="13200" spans="2:22" ht="11.25" x14ac:dyDescent="0.25">
      <c r="B13200" s="1"/>
      <c r="C13200" s="1"/>
      <c r="D13200" s="1"/>
      <c r="E13200" s="1"/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Q13200" s="1"/>
      <c r="R13200" s="1"/>
      <c r="S13200" s="1"/>
      <c r="T13200" s="1"/>
      <c r="U13200" s="1"/>
      <c r="V13200" s="1"/>
    </row>
    <row r="13201" spans="2:22" ht="11.25" x14ac:dyDescent="0.25">
      <c r="B13201" s="1"/>
      <c r="C13201" s="1"/>
      <c r="D13201" s="1"/>
      <c r="E13201" s="1"/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Q13201" s="1"/>
      <c r="R13201" s="1"/>
      <c r="S13201" s="1"/>
      <c r="T13201" s="1"/>
      <c r="U13201" s="1"/>
      <c r="V13201" s="1"/>
    </row>
    <row r="13202" spans="2:22" ht="11.25" x14ac:dyDescent="0.25">
      <c r="B13202" s="1"/>
      <c r="C13202" s="1"/>
      <c r="D13202" s="1"/>
      <c r="E13202" s="1"/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Q13202" s="1"/>
      <c r="R13202" s="1"/>
      <c r="S13202" s="1"/>
      <c r="T13202" s="1"/>
      <c r="U13202" s="1"/>
      <c r="V13202" s="1"/>
    </row>
    <row r="13203" spans="2:22" ht="11.25" x14ac:dyDescent="0.25">
      <c r="B13203" s="1"/>
      <c r="C13203" s="1"/>
      <c r="D13203" s="1"/>
      <c r="E13203" s="1"/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Q13203" s="1"/>
      <c r="R13203" s="1"/>
      <c r="S13203" s="1"/>
      <c r="T13203" s="1"/>
      <c r="U13203" s="1"/>
      <c r="V13203" s="1"/>
    </row>
    <row r="13204" spans="2:22" ht="11.25" x14ac:dyDescent="0.25">
      <c r="B13204" s="1"/>
      <c r="C13204" s="1"/>
      <c r="D13204" s="1"/>
      <c r="E13204" s="1"/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Q13204" s="1"/>
      <c r="R13204" s="1"/>
      <c r="S13204" s="1"/>
      <c r="T13204" s="1"/>
      <c r="U13204" s="1"/>
      <c r="V13204" s="1"/>
    </row>
    <row r="13205" spans="2:22" ht="11.25" x14ac:dyDescent="0.25">
      <c r="B13205" s="1"/>
      <c r="C13205" s="1"/>
      <c r="D13205" s="1"/>
      <c r="E13205" s="1"/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Q13205" s="1"/>
      <c r="R13205" s="1"/>
      <c r="S13205" s="1"/>
      <c r="T13205" s="1"/>
      <c r="U13205" s="1"/>
      <c r="V13205" s="1"/>
    </row>
    <row r="13206" spans="2:22" ht="11.25" x14ac:dyDescent="0.25">
      <c r="B13206" s="1"/>
      <c r="C13206" s="1"/>
      <c r="D13206" s="1"/>
      <c r="E13206" s="1"/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Q13206" s="1"/>
      <c r="R13206" s="1"/>
      <c r="S13206" s="1"/>
      <c r="T13206" s="1"/>
      <c r="U13206" s="1"/>
      <c r="V13206" s="1"/>
    </row>
    <row r="13207" spans="2:22" ht="11.25" x14ac:dyDescent="0.25">
      <c r="B13207" s="1"/>
      <c r="C13207" s="1"/>
      <c r="D13207" s="1"/>
      <c r="E13207" s="1"/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Q13207" s="1"/>
      <c r="R13207" s="1"/>
      <c r="S13207" s="1"/>
      <c r="T13207" s="1"/>
      <c r="U13207" s="1"/>
      <c r="V13207" s="1"/>
    </row>
    <row r="13208" spans="2:22" ht="11.25" x14ac:dyDescent="0.25">
      <c r="B13208" s="1"/>
      <c r="C13208" s="1"/>
      <c r="D13208" s="1"/>
      <c r="E13208" s="1"/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Q13208" s="1"/>
      <c r="R13208" s="1"/>
      <c r="S13208" s="1"/>
      <c r="T13208" s="1"/>
      <c r="U13208" s="1"/>
      <c r="V13208" s="1"/>
    </row>
    <row r="13209" spans="2:22" ht="11.25" x14ac:dyDescent="0.25">
      <c r="B13209" s="1"/>
      <c r="C13209" s="1"/>
      <c r="D13209" s="1"/>
      <c r="E13209" s="1"/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Q13209" s="1"/>
      <c r="R13209" s="1"/>
      <c r="S13209" s="1"/>
      <c r="T13209" s="1"/>
      <c r="U13209" s="1"/>
      <c r="V13209" s="1"/>
    </row>
    <row r="13210" spans="2:22" ht="11.25" x14ac:dyDescent="0.25">
      <c r="B13210" s="1"/>
      <c r="C13210" s="1"/>
      <c r="D13210" s="1"/>
      <c r="E13210" s="1"/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Q13210" s="1"/>
      <c r="R13210" s="1"/>
      <c r="S13210" s="1"/>
      <c r="T13210" s="1"/>
      <c r="U13210" s="1"/>
      <c r="V13210" s="1"/>
    </row>
    <row r="13211" spans="2:22" ht="11.25" x14ac:dyDescent="0.25">
      <c r="B13211" s="1"/>
      <c r="C13211" s="1"/>
      <c r="D13211" s="1"/>
      <c r="E13211" s="1"/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Q13211" s="1"/>
      <c r="R13211" s="1"/>
      <c r="S13211" s="1"/>
      <c r="T13211" s="1"/>
      <c r="U13211" s="1"/>
      <c r="V13211" s="1"/>
    </row>
    <row r="13212" spans="2:22" ht="11.25" x14ac:dyDescent="0.25">
      <c r="B13212" s="1"/>
      <c r="C13212" s="1"/>
      <c r="D13212" s="1"/>
      <c r="E13212" s="1"/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Q13212" s="1"/>
      <c r="R13212" s="1"/>
      <c r="S13212" s="1"/>
      <c r="T13212" s="1"/>
      <c r="U13212" s="1"/>
      <c r="V13212" s="1"/>
    </row>
    <row r="13213" spans="2:22" ht="11.25" x14ac:dyDescent="0.25">
      <c r="B13213" s="1"/>
      <c r="C13213" s="1"/>
      <c r="D13213" s="1"/>
      <c r="E13213" s="1"/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Q13213" s="1"/>
      <c r="R13213" s="1"/>
      <c r="S13213" s="1"/>
      <c r="T13213" s="1"/>
      <c r="U13213" s="1"/>
      <c r="V13213" s="1"/>
    </row>
    <row r="13214" spans="2:22" ht="11.25" x14ac:dyDescent="0.25">
      <c r="B13214" s="1"/>
      <c r="C13214" s="1"/>
      <c r="D13214" s="1"/>
      <c r="E13214" s="1"/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Q13214" s="1"/>
      <c r="R13214" s="1"/>
      <c r="S13214" s="1"/>
      <c r="T13214" s="1"/>
      <c r="U13214" s="1"/>
      <c r="V13214" s="1"/>
    </row>
    <row r="13215" spans="2:22" ht="11.25" x14ac:dyDescent="0.25">
      <c r="B13215" s="1"/>
      <c r="C13215" s="1"/>
      <c r="D13215" s="1"/>
      <c r="E13215" s="1"/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Q13215" s="1"/>
      <c r="R13215" s="1"/>
      <c r="S13215" s="1"/>
      <c r="T13215" s="1"/>
      <c r="U13215" s="1"/>
      <c r="V13215" s="1"/>
    </row>
    <row r="13216" spans="2:22" ht="11.25" x14ac:dyDescent="0.25">
      <c r="B13216" s="1"/>
      <c r="C13216" s="1"/>
      <c r="D13216" s="1"/>
      <c r="E13216" s="1"/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Q13216" s="1"/>
      <c r="R13216" s="1"/>
      <c r="S13216" s="1"/>
      <c r="T13216" s="1"/>
      <c r="U13216" s="1"/>
      <c r="V13216" s="1"/>
    </row>
    <row r="13217" spans="2:22" ht="11.25" x14ac:dyDescent="0.25">
      <c r="B13217" s="1"/>
      <c r="C13217" s="1"/>
      <c r="D13217" s="1"/>
      <c r="E13217" s="1"/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Q13217" s="1"/>
      <c r="R13217" s="1"/>
      <c r="S13217" s="1"/>
      <c r="T13217" s="1"/>
      <c r="U13217" s="1"/>
      <c r="V13217" s="1"/>
    </row>
    <row r="13218" spans="2:22" ht="11.25" x14ac:dyDescent="0.25">
      <c r="B13218" s="1"/>
      <c r="C13218" s="1"/>
      <c r="D13218" s="1"/>
      <c r="E13218" s="1"/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Q13218" s="1"/>
      <c r="R13218" s="1"/>
      <c r="S13218" s="1"/>
      <c r="T13218" s="1"/>
      <c r="U13218" s="1"/>
      <c r="V13218" s="1"/>
    </row>
    <row r="13219" spans="2:22" ht="11.25" x14ac:dyDescent="0.25">
      <c r="B13219" s="1"/>
      <c r="C13219" s="1"/>
      <c r="D13219" s="1"/>
      <c r="E13219" s="1"/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Q13219" s="1"/>
      <c r="R13219" s="1"/>
      <c r="S13219" s="1"/>
      <c r="T13219" s="1"/>
      <c r="U13219" s="1"/>
      <c r="V13219" s="1"/>
    </row>
    <row r="13220" spans="2:22" ht="11.25" x14ac:dyDescent="0.25">
      <c r="B13220" s="1"/>
      <c r="C13220" s="1"/>
      <c r="D13220" s="1"/>
      <c r="E13220" s="1"/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Q13220" s="1"/>
      <c r="R13220" s="1"/>
      <c r="S13220" s="1"/>
      <c r="T13220" s="1"/>
      <c r="U13220" s="1"/>
      <c r="V13220" s="1"/>
    </row>
    <row r="13221" spans="2:22" ht="11.25" x14ac:dyDescent="0.25">
      <c r="B13221" s="1"/>
      <c r="C13221" s="1"/>
      <c r="D13221" s="1"/>
      <c r="E13221" s="1"/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Q13221" s="1"/>
      <c r="R13221" s="1"/>
      <c r="S13221" s="1"/>
      <c r="T13221" s="1"/>
      <c r="U13221" s="1"/>
      <c r="V13221" s="1"/>
    </row>
    <row r="13222" spans="2:22" ht="11.25" x14ac:dyDescent="0.25">
      <c r="B13222" s="1"/>
      <c r="C13222" s="1"/>
      <c r="D13222" s="1"/>
      <c r="E13222" s="1"/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Q13222" s="1"/>
      <c r="R13222" s="1"/>
      <c r="S13222" s="1"/>
      <c r="T13222" s="1"/>
      <c r="U13222" s="1"/>
      <c r="V13222" s="1"/>
    </row>
    <row r="13223" spans="2:22" ht="11.25" x14ac:dyDescent="0.25">
      <c r="B13223" s="1"/>
      <c r="C13223" s="1"/>
      <c r="D13223" s="1"/>
      <c r="E13223" s="1"/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Q13223" s="1"/>
      <c r="R13223" s="1"/>
      <c r="S13223" s="1"/>
      <c r="T13223" s="1"/>
      <c r="U13223" s="1"/>
      <c r="V13223" s="1"/>
    </row>
    <row r="13224" spans="2:22" ht="11.25" x14ac:dyDescent="0.25">
      <c r="B13224" s="1"/>
      <c r="C13224" s="1"/>
      <c r="D13224" s="1"/>
      <c r="E13224" s="1"/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Q13224" s="1"/>
      <c r="R13224" s="1"/>
      <c r="S13224" s="1"/>
      <c r="T13224" s="1"/>
      <c r="U13224" s="1"/>
      <c r="V13224" s="1"/>
    </row>
    <row r="13225" spans="2:22" ht="11.25" x14ac:dyDescent="0.25">
      <c r="B13225" s="1"/>
      <c r="C13225" s="1"/>
      <c r="D13225" s="1"/>
      <c r="E13225" s="1"/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Q13225" s="1"/>
      <c r="R13225" s="1"/>
      <c r="S13225" s="1"/>
      <c r="T13225" s="1"/>
      <c r="U13225" s="1"/>
      <c r="V13225" s="1"/>
    </row>
    <row r="13226" spans="2:22" ht="11.25" x14ac:dyDescent="0.25">
      <c r="B13226" s="1"/>
      <c r="C13226" s="1"/>
      <c r="D13226" s="1"/>
      <c r="E13226" s="1"/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Q13226" s="1"/>
      <c r="R13226" s="1"/>
      <c r="S13226" s="1"/>
      <c r="T13226" s="1"/>
      <c r="U13226" s="1"/>
      <c r="V13226" s="1"/>
    </row>
    <row r="13227" spans="2:22" ht="11.25" x14ac:dyDescent="0.25">
      <c r="B13227" s="1"/>
      <c r="C13227" s="1"/>
      <c r="D13227" s="1"/>
      <c r="E13227" s="1"/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Q13227" s="1"/>
      <c r="R13227" s="1"/>
      <c r="S13227" s="1"/>
      <c r="T13227" s="1"/>
      <c r="U13227" s="1"/>
      <c r="V13227" s="1"/>
    </row>
    <row r="13228" spans="2:22" ht="11.25" x14ac:dyDescent="0.25">
      <c r="B13228" s="1"/>
      <c r="C13228" s="1"/>
      <c r="D13228" s="1"/>
      <c r="E13228" s="1"/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Q13228" s="1"/>
      <c r="R13228" s="1"/>
      <c r="S13228" s="1"/>
      <c r="T13228" s="1"/>
      <c r="U13228" s="1"/>
      <c r="V13228" s="1"/>
    </row>
    <row r="13229" spans="2:22" ht="11.25" x14ac:dyDescent="0.25">
      <c r="B13229" s="1"/>
      <c r="C13229" s="1"/>
      <c r="D13229" s="1"/>
      <c r="E13229" s="1"/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Q13229" s="1"/>
      <c r="R13229" s="1"/>
      <c r="S13229" s="1"/>
      <c r="T13229" s="1"/>
      <c r="U13229" s="1"/>
      <c r="V13229" s="1"/>
    </row>
    <row r="13230" spans="2:22" ht="11.25" x14ac:dyDescent="0.25">
      <c r="B13230" s="1"/>
      <c r="C13230" s="1"/>
      <c r="D13230" s="1"/>
      <c r="E13230" s="1"/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Q13230" s="1"/>
      <c r="R13230" s="1"/>
      <c r="S13230" s="1"/>
      <c r="T13230" s="1"/>
      <c r="U13230" s="1"/>
      <c r="V13230" s="1"/>
    </row>
    <row r="13231" spans="2:22" ht="11.25" x14ac:dyDescent="0.25">
      <c r="B13231" s="1"/>
      <c r="C13231" s="1"/>
      <c r="D13231" s="1"/>
      <c r="E13231" s="1"/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Q13231" s="1"/>
      <c r="R13231" s="1"/>
      <c r="S13231" s="1"/>
      <c r="T13231" s="1"/>
      <c r="U13231" s="1"/>
      <c r="V13231" s="1"/>
    </row>
    <row r="13232" spans="2:22" ht="11.25" x14ac:dyDescent="0.25">
      <c r="B13232" s="1"/>
      <c r="C13232" s="1"/>
      <c r="D13232" s="1"/>
      <c r="E13232" s="1"/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Q13232" s="1"/>
      <c r="R13232" s="1"/>
      <c r="S13232" s="1"/>
      <c r="T13232" s="1"/>
      <c r="U13232" s="1"/>
      <c r="V13232" s="1"/>
    </row>
    <row r="13233" spans="2:22" ht="11.25" x14ac:dyDescent="0.25">
      <c r="B13233" s="1"/>
      <c r="C13233" s="1"/>
      <c r="D13233" s="1"/>
      <c r="E13233" s="1"/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Q13233" s="1"/>
      <c r="R13233" s="1"/>
      <c r="S13233" s="1"/>
      <c r="T13233" s="1"/>
      <c r="U13233" s="1"/>
      <c r="V13233" s="1"/>
    </row>
    <row r="13234" spans="2:22" ht="11.25" x14ac:dyDescent="0.25">
      <c r="B13234" s="1"/>
      <c r="C13234" s="1"/>
      <c r="D13234" s="1"/>
      <c r="E13234" s="1"/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Q13234" s="1"/>
      <c r="R13234" s="1"/>
      <c r="S13234" s="1"/>
      <c r="T13234" s="1"/>
      <c r="U13234" s="1"/>
      <c r="V13234" s="1"/>
    </row>
    <row r="13235" spans="2:22" ht="11.25" x14ac:dyDescent="0.25">
      <c r="B13235" s="1"/>
      <c r="C13235" s="1"/>
      <c r="D13235" s="1"/>
      <c r="E13235" s="1"/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Q13235" s="1"/>
      <c r="R13235" s="1"/>
      <c r="S13235" s="1"/>
      <c r="T13235" s="1"/>
      <c r="U13235" s="1"/>
      <c r="V13235" s="1"/>
    </row>
    <row r="13236" spans="2:22" ht="11.25" x14ac:dyDescent="0.25">
      <c r="B13236" s="1"/>
      <c r="C13236" s="1"/>
      <c r="D13236" s="1"/>
      <c r="E13236" s="1"/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Q13236" s="1"/>
      <c r="R13236" s="1"/>
      <c r="S13236" s="1"/>
      <c r="T13236" s="1"/>
      <c r="U13236" s="1"/>
      <c r="V13236" s="1"/>
    </row>
    <row r="13237" spans="2:22" ht="11.25" x14ac:dyDescent="0.25">
      <c r="B13237" s="1"/>
      <c r="C13237" s="1"/>
      <c r="D13237" s="1"/>
      <c r="E13237" s="1"/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Q13237" s="1"/>
      <c r="R13237" s="1"/>
      <c r="S13237" s="1"/>
      <c r="T13237" s="1"/>
      <c r="U13237" s="1"/>
      <c r="V13237" s="1"/>
    </row>
    <row r="13238" spans="2:22" ht="11.25" x14ac:dyDescent="0.25">
      <c r="B13238" s="1"/>
      <c r="C13238" s="1"/>
      <c r="D13238" s="1"/>
      <c r="E13238" s="1"/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Q13238" s="1"/>
      <c r="R13238" s="1"/>
      <c r="S13238" s="1"/>
      <c r="T13238" s="1"/>
      <c r="U13238" s="1"/>
      <c r="V13238" s="1"/>
    </row>
    <row r="13239" spans="2:22" ht="11.25" x14ac:dyDescent="0.25">
      <c r="B13239" s="1"/>
      <c r="C13239" s="1"/>
      <c r="D13239" s="1"/>
      <c r="E13239" s="1"/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Q13239" s="1"/>
      <c r="R13239" s="1"/>
      <c r="S13239" s="1"/>
      <c r="T13239" s="1"/>
      <c r="U13239" s="1"/>
      <c r="V13239" s="1"/>
    </row>
    <row r="13240" spans="2:22" ht="11.25" x14ac:dyDescent="0.25">
      <c r="B13240" s="1"/>
      <c r="C13240" s="1"/>
      <c r="D13240" s="1"/>
      <c r="E13240" s="1"/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Q13240" s="1"/>
      <c r="R13240" s="1"/>
      <c r="S13240" s="1"/>
      <c r="T13240" s="1"/>
      <c r="U13240" s="1"/>
      <c r="V13240" s="1"/>
    </row>
    <row r="13241" spans="2:22" ht="11.25" x14ac:dyDescent="0.25">
      <c r="B13241" s="1"/>
      <c r="C13241" s="1"/>
      <c r="D13241" s="1"/>
      <c r="E13241" s="1"/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Q13241" s="1"/>
      <c r="R13241" s="1"/>
      <c r="S13241" s="1"/>
      <c r="T13241" s="1"/>
      <c r="U13241" s="1"/>
      <c r="V13241" s="1"/>
    </row>
    <row r="13242" spans="2:22" ht="11.25" x14ac:dyDescent="0.25">
      <c r="B13242" s="1"/>
      <c r="C13242" s="1"/>
      <c r="D13242" s="1"/>
      <c r="E13242" s="1"/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Q13242" s="1"/>
      <c r="R13242" s="1"/>
      <c r="S13242" s="1"/>
      <c r="T13242" s="1"/>
      <c r="U13242" s="1"/>
      <c r="V13242" s="1"/>
    </row>
    <row r="13243" spans="2:22" ht="11.25" x14ac:dyDescent="0.25">
      <c r="B13243" s="1"/>
      <c r="C13243" s="1"/>
      <c r="D13243" s="1"/>
      <c r="E13243" s="1"/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Q13243" s="1"/>
      <c r="R13243" s="1"/>
      <c r="S13243" s="1"/>
      <c r="T13243" s="1"/>
      <c r="U13243" s="1"/>
      <c r="V13243" s="1"/>
    </row>
    <row r="13244" spans="2:22" ht="11.25" x14ac:dyDescent="0.25">
      <c r="B13244" s="1"/>
      <c r="C13244" s="1"/>
      <c r="D13244" s="1"/>
      <c r="E13244" s="1"/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Q13244" s="1"/>
      <c r="R13244" s="1"/>
      <c r="S13244" s="1"/>
      <c r="T13244" s="1"/>
      <c r="U13244" s="1"/>
      <c r="V13244" s="1"/>
    </row>
    <row r="13245" spans="2:22" ht="11.25" x14ac:dyDescent="0.25">
      <c r="B13245" s="1"/>
      <c r="C13245" s="1"/>
      <c r="D13245" s="1"/>
      <c r="E13245" s="1"/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Q13245" s="1"/>
      <c r="R13245" s="1"/>
      <c r="S13245" s="1"/>
      <c r="T13245" s="1"/>
      <c r="U13245" s="1"/>
      <c r="V13245" s="1"/>
    </row>
    <row r="13246" spans="2:22" ht="11.25" x14ac:dyDescent="0.25">
      <c r="B13246" s="1"/>
      <c r="C13246" s="1"/>
      <c r="D13246" s="1"/>
      <c r="E13246" s="1"/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Q13246" s="1"/>
      <c r="R13246" s="1"/>
      <c r="S13246" s="1"/>
      <c r="T13246" s="1"/>
      <c r="U13246" s="1"/>
      <c r="V13246" s="1"/>
    </row>
    <row r="13247" spans="2:22" ht="11.25" x14ac:dyDescent="0.25">
      <c r="B13247" s="1"/>
      <c r="C13247" s="1"/>
      <c r="D13247" s="1"/>
      <c r="E13247" s="1"/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Q13247" s="1"/>
      <c r="R13247" s="1"/>
      <c r="S13247" s="1"/>
      <c r="T13247" s="1"/>
      <c r="U13247" s="1"/>
      <c r="V13247" s="1"/>
    </row>
    <row r="13248" spans="2:22" ht="11.25" x14ac:dyDescent="0.25">
      <c r="B13248" s="1"/>
      <c r="C13248" s="1"/>
      <c r="D13248" s="1"/>
      <c r="E13248" s="1"/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Q13248" s="1"/>
      <c r="R13248" s="1"/>
      <c r="S13248" s="1"/>
      <c r="T13248" s="1"/>
      <c r="U13248" s="1"/>
      <c r="V13248" s="1"/>
    </row>
    <row r="13249" spans="2:22" ht="11.25" x14ac:dyDescent="0.25">
      <c r="B13249" s="1"/>
      <c r="C13249" s="1"/>
      <c r="D13249" s="1"/>
      <c r="E13249" s="1"/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Q13249" s="1"/>
      <c r="R13249" s="1"/>
      <c r="S13249" s="1"/>
      <c r="T13249" s="1"/>
      <c r="U13249" s="1"/>
      <c r="V13249" s="1"/>
    </row>
    <row r="13250" spans="2:22" ht="11.25" x14ac:dyDescent="0.25">
      <c r="B13250" s="1"/>
      <c r="C13250" s="1"/>
      <c r="D13250" s="1"/>
      <c r="E13250" s="1"/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Q13250" s="1"/>
      <c r="R13250" s="1"/>
      <c r="S13250" s="1"/>
      <c r="T13250" s="1"/>
      <c r="U13250" s="1"/>
      <c r="V13250" s="1"/>
    </row>
    <row r="13251" spans="2:22" ht="11.25" x14ac:dyDescent="0.25">
      <c r="B13251" s="1"/>
      <c r="C13251" s="1"/>
      <c r="D13251" s="1"/>
      <c r="E13251" s="1"/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Q13251" s="1"/>
      <c r="R13251" s="1"/>
      <c r="S13251" s="1"/>
      <c r="T13251" s="1"/>
      <c r="U13251" s="1"/>
      <c r="V13251" s="1"/>
    </row>
    <row r="13252" spans="2:22" ht="11.25" x14ac:dyDescent="0.25">
      <c r="B13252" s="1"/>
      <c r="C13252" s="1"/>
      <c r="D13252" s="1"/>
      <c r="E13252" s="1"/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Q13252" s="1"/>
      <c r="R13252" s="1"/>
      <c r="S13252" s="1"/>
      <c r="T13252" s="1"/>
      <c r="U13252" s="1"/>
      <c r="V13252" s="1"/>
    </row>
    <row r="13253" spans="2:22" ht="11.25" x14ac:dyDescent="0.25">
      <c r="B13253" s="1"/>
      <c r="C13253" s="1"/>
      <c r="D13253" s="1"/>
      <c r="E13253" s="1"/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Q13253" s="1"/>
      <c r="R13253" s="1"/>
      <c r="S13253" s="1"/>
      <c r="T13253" s="1"/>
      <c r="U13253" s="1"/>
      <c r="V13253" s="1"/>
    </row>
    <row r="13254" spans="2:22" ht="11.25" x14ac:dyDescent="0.25">
      <c r="B13254" s="1"/>
      <c r="C13254" s="1"/>
      <c r="D13254" s="1"/>
      <c r="E13254" s="1"/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Q13254" s="1"/>
      <c r="R13254" s="1"/>
      <c r="S13254" s="1"/>
      <c r="T13254" s="1"/>
      <c r="U13254" s="1"/>
      <c r="V13254" s="1"/>
    </row>
    <row r="13255" spans="2:22" ht="11.25" x14ac:dyDescent="0.25">
      <c r="B13255" s="1"/>
      <c r="C13255" s="1"/>
      <c r="D13255" s="1"/>
      <c r="E13255" s="1"/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Q13255" s="1"/>
      <c r="R13255" s="1"/>
      <c r="S13255" s="1"/>
      <c r="T13255" s="1"/>
      <c r="U13255" s="1"/>
      <c r="V13255" s="1"/>
    </row>
    <row r="13256" spans="2:22" ht="11.25" x14ac:dyDescent="0.25">
      <c r="B13256" s="1"/>
      <c r="C13256" s="1"/>
      <c r="D13256" s="1"/>
      <c r="E13256" s="1"/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Q13256" s="1"/>
      <c r="R13256" s="1"/>
      <c r="S13256" s="1"/>
      <c r="T13256" s="1"/>
      <c r="U13256" s="1"/>
      <c r="V13256" s="1"/>
    </row>
    <row r="13257" spans="2:22" ht="11.25" x14ac:dyDescent="0.25">
      <c r="B13257" s="1"/>
      <c r="C13257" s="1"/>
      <c r="D13257" s="1"/>
      <c r="E13257" s="1"/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Q13257" s="1"/>
      <c r="R13257" s="1"/>
      <c r="S13257" s="1"/>
      <c r="T13257" s="1"/>
      <c r="U13257" s="1"/>
      <c r="V13257" s="1"/>
    </row>
    <row r="13258" spans="2:22" ht="11.25" x14ac:dyDescent="0.25">
      <c r="B13258" s="1"/>
      <c r="C13258" s="1"/>
      <c r="D13258" s="1"/>
      <c r="E13258" s="1"/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Q13258" s="1"/>
      <c r="R13258" s="1"/>
      <c r="S13258" s="1"/>
      <c r="T13258" s="1"/>
      <c r="U13258" s="1"/>
      <c r="V13258" s="1"/>
    </row>
    <row r="13259" spans="2:22" ht="11.25" x14ac:dyDescent="0.25">
      <c r="B13259" s="1"/>
      <c r="C13259" s="1"/>
      <c r="D13259" s="1"/>
      <c r="E13259" s="1"/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Q13259" s="1"/>
      <c r="R13259" s="1"/>
      <c r="S13259" s="1"/>
      <c r="T13259" s="1"/>
      <c r="U13259" s="1"/>
      <c r="V13259" s="1"/>
    </row>
    <row r="13260" spans="2:22" ht="11.25" x14ac:dyDescent="0.25">
      <c r="B13260" s="1"/>
      <c r="C13260" s="1"/>
      <c r="D13260" s="1"/>
      <c r="E13260" s="1"/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Q13260" s="1"/>
      <c r="R13260" s="1"/>
      <c r="S13260" s="1"/>
      <c r="T13260" s="1"/>
      <c r="U13260" s="1"/>
      <c r="V13260" s="1"/>
    </row>
    <row r="13261" spans="2:22" ht="11.25" x14ac:dyDescent="0.25">
      <c r="B13261" s="1"/>
      <c r="C13261" s="1"/>
      <c r="D13261" s="1"/>
      <c r="E13261" s="1"/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Q13261" s="1"/>
      <c r="R13261" s="1"/>
      <c r="S13261" s="1"/>
      <c r="T13261" s="1"/>
      <c r="U13261" s="1"/>
      <c r="V13261" s="1"/>
    </row>
    <row r="13262" spans="2:22" ht="11.25" x14ac:dyDescent="0.25">
      <c r="B13262" s="1"/>
      <c r="C13262" s="1"/>
      <c r="D13262" s="1"/>
      <c r="E13262" s="1"/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Q13262" s="1"/>
      <c r="R13262" s="1"/>
      <c r="S13262" s="1"/>
      <c r="T13262" s="1"/>
      <c r="U13262" s="1"/>
      <c r="V13262" s="1"/>
    </row>
    <row r="13263" spans="2:22" ht="11.25" x14ac:dyDescent="0.25">
      <c r="B13263" s="1"/>
      <c r="C13263" s="1"/>
      <c r="D13263" s="1"/>
      <c r="E13263" s="1"/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Q13263" s="1"/>
      <c r="R13263" s="1"/>
      <c r="S13263" s="1"/>
      <c r="T13263" s="1"/>
      <c r="U13263" s="1"/>
      <c r="V13263" s="1"/>
    </row>
    <row r="13264" spans="2:22" ht="11.25" x14ac:dyDescent="0.25">
      <c r="B13264" s="1"/>
      <c r="C13264" s="1"/>
      <c r="D13264" s="1"/>
      <c r="E13264" s="1"/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Q13264" s="1"/>
      <c r="R13264" s="1"/>
      <c r="S13264" s="1"/>
      <c r="T13264" s="1"/>
      <c r="U13264" s="1"/>
      <c r="V13264" s="1"/>
    </row>
    <row r="13265" spans="2:22" ht="11.25" x14ac:dyDescent="0.25">
      <c r="B13265" s="1"/>
      <c r="C13265" s="1"/>
      <c r="D13265" s="1"/>
      <c r="E13265" s="1"/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Q13265" s="1"/>
      <c r="R13265" s="1"/>
      <c r="S13265" s="1"/>
      <c r="T13265" s="1"/>
      <c r="U13265" s="1"/>
      <c r="V13265" s="1"/>
    </row>
    <row r="13266" spans="2:22" ht="11.25" x14ac:dyDescent="0.25">
      <c r="B13266" s="1"/>
      <c r="C13266" s="1"/>
      <c r="D13266" s="1"/>
      <c r="E13266" s="1"/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Q13266" s="1"/>
      <c r="R13266" s="1"/>
      <c r="S13266" s="1"/>
      <c r="T13266" s="1"/>
      <c r="U13266" s="1"/>
      <c r="V13266" s="1"/>
    </row>
    <row r="13267" spans="2:22" ht="11.25" x14ac:dyDescent="0.25">
      <c r="B13267" s="1"/>
      <c r="C13267" s="1"/>
      <c r="D13267" s="1"/>
      <c r="E13267" s="1"/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Q13267" s="1"/>
      <c r="R13267" s="1"/>
      <c r="S13267" s="1"/>
      <c r="T13267" s="1"/>
      <c r="U13267" s="1"/>
      <c r="V13267" s="1"/>
    </row>
    <row r="13268" spans="2:22" ht="11.25" x14ac:dyDescent="0.25">
      <c r="B13268" s="1"/>
      <c r="C13268" s="1"/>
      <c r="D13268" s="1"/>
      <c r="E13268" s="1"/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Q13268" s="1"/>
      <c r="R13268" s="1"/>
      <c r="S13268" s="1"/>
      <c r="T13268" s="1"/>
      <c r="U13268" s="1"/>
      <c r="V13268" s="1"/>
    </row>
    <row r="13269" spans="2:22" ht="11.25" x14ac:dyDescent="0.25">
      <c r="B13269" s="1"/>
      <c r="C13269" s="1"/>
      <c r="D13269" s="1"/>
      <c r="E13269" s="1"/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Q13269" s="1"/>
      <c r="R13269" s="1"/>
      <c r="S13269" s="1"/>
      <c r="T13269" s="1"/>
      <c r="U13269" s="1"/>
      <c r="V13269" s="1"/>
    </row>
    <row r="13270" spans="2:22" ht="11.25" x14ac:dyDescent="0.25">
      <c r="B13270" s="1"/>
      <c r="C13270" s="1"/>
      <c r="D13270" s="1"/>
      <c r="E13270" s="1"/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Q13270" s="1"/>
      <c r="R13270" s="1"/>
      <c r="S13270" s="1"/>
      <c r="T13270" s="1"/>
      <c r="U13270" s="1"/>
      <c r="V13270" s="1"/>
    </row>
    <row r="13271" spans="2:22" ht="11.25" x14ac:dyDescent="0.25">
      <c r="B13271" s="1"/>
      <c r="C13271" s="1"/>
      <c r="D13271" s="1"/>
      <c r="E13271" s="1"/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Q13271" s="1"/>
      <c r="R13271" s="1"/>
      <c r="S13271" s="1"/>
      <c r="T13271" s="1"/>
      <c r="U13271" s="1"/>
      <c r="V13271" s="1"/>
    </row>
    <row r="13272" spans="2:22" ht="11.25" x14ac:dyDescent="0.25">
      <c r="B13272" s="1"/>
      <c r="C13272" s="1"/>
      <c r="D13272" s="1"/>
      <c r="E13272" s="1"/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Q13272" s="1"/>
      <c r="R13272" s="1"/>
      <c r="S13272" s="1"/>
      <c r="T13272" s="1"/>
      <c r="U13272" s="1"/>
      <c r="V13272" s="1"/>
    </row>
    <row r="13273" spans="2:22" ht="11.25" x14ac:dyDescent="0.25">
      <c r="B13273" s="1"/>
      <c r="C13273" s="1"/>
      <c r="D13273" s="1"/>
      <c r="E13273" s="1"/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Q13273" s="1"/>
      <c r="R13273" s="1"/>
      <c r="S13273" s="1"/>
      <c r="T13273" s="1"/>
      <c r="U13273" s="1"/>
      <c r="V13273" s="1"/>
    </row>
    <row r="13274" spans="2:22" ht="11.25" x14ac:dyDescent="0.25">
      <c r="B13274" s="1"/>
      <c r="C13274" s="1"/>
      <c r="D13274" s="1"/>
      <c r="E13274" s="1"/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Q13274" s="1"/>
      <c r="R13274" s="1"/>
      <c r="S13274" s="1"/>
      <c r="T13274" s="1"/>
      <c r="U13274" s="1"/>
      <c r="V13274" s="1"/>
    </row>
    <row r="13275" spans="2:22" ht="11.25" x14ac:dyDescent="0.25">
      <c r="B13275" s="1"/>
      <c r="C13275" s="1"/>
      <c r="D13275" s="1"/>
      <c r="E13275" s="1"/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Q13275" s="1"/>
      <c r="R13275" s="1"/>
      <c r="S13275" s="1"/>
      <c r="T13275" s="1"/>
      <c r="U13275" s="1"/>
      <c r="V13275" s="1"/>
    </row>
    <row r="13276" spans="2:22" ht="11.25" x14ac:dyDescent="0.25">
      <c r="B13276" s="1"/>
      <c r="C13276" s="1"/>
      <c r="D13276" s="1"/>
      <c r="E13276" s="1"/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Q13276" s="1"/>
      <c r="R13276" s="1"/>
      <c r="S13276" s="1"/>
      <c r="T13276" s="1"/>
      <c r="U13276" s="1"/>
      <c r="V13276" s="1"/>
    </row>
    <row r="13277" spans="2:22" ht="11.25" x14ac:dyDescent="0.25">
      <c r="B13277" s="1"/>
      <c r="C13277" s="1"/>
      <c r="D13277" s="1"/>
      <c r="E13277" s="1"/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Q13277" s="1"/>
      <c r="R13277" s="1"/>
      <c r="S13277" s="1"/>
      <c r="T13277" s="1"/>
      <c r="U13277" s="1"/>
      <c r="V13277" s="1"/>
    </row>
    <row r="13278" spans="2:22" ht="11.25" x14ac:dyDescent="0.25">
      <c r="B13278" s="1"/>
      <c r="C13278" s="1"/>
      <c r="D13278" s="1"/>
      <c r="E13278" s="1"/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Q13278" s="1"/>
      <c r="R13278" s="1"/>
      <c r="S13278" s="1"/>
      <c r="T13278" s="1"/>
      <c r="U13278" s="1"/>
      <c r="V13278" s="1"/>
    </row>
    <row r="13279" spans="2:22" ht="11.25" x14ac:dyDescent="0.25">
      <c r="B13279" s="1"/>
      <c r="C13279" s="1"/>
      <c r="D13279" s="1"/>
      <c r="E13279" s="1"/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Q13279" s="1"/>
      <c r="R13279" s="1"/>
      <c r="S13279" s="1"/>
      <c r="T13279" s="1"/>
      <c r="U13279" s="1"/>
      <c r="V13279" s="1"/>
    </row>
    <row r="13280" spans="2:22" ht="11.25" x14ac:dyDescent="0.25">
      <c r="B13280" s="1"/>
      <c r="C13280" s="1"/>
      <c r="D13280" s="1"/>
      <c r="E13280" s="1"/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Q13280" s="1"/>
      <c r="R13280" s="1"/>
      <c r="S13280" s="1"/>
      <c r="T13280" s="1"/>
      <c r="U13280" s="1"/>
      <c r="V13280" s="1"/>
    </row>
    <row r="13281" spans="2:22" ht="11.25" x14ac:dyDescent="0.25">
      <c r="B13281" s="1"/>
      <c r="C13281" s="1"/>
      <c r="D13281" s="1"/>
      <c r="E13281" s="1"/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Q13281" s="1"/>
      <c r="R13281" s="1"/>
      <c r="S13281" s="1"/>
      <c r="T13281" s="1"/>
      <c r="U13281" s="1"/>
      <c r="V13281" s="1"/>
    </row>
    <row r="13282" spans="2:22" ht="11.25" x14ac:dyDescent="0.25">
      <c r="B13282" s="1"/>
      <c r="C13282" s="1"/>
      <c r="D13282" s="1"/>
      <c r="E13282" s="1"/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Q13282" s="1"/>
      <c r="R13282" s="1"/>
      <c r="S13282" s="1"/>
      <c r="T13282" s="1"/>
      <c r="U13282" s="1"/>
      <c r="V13282" s="1"/>
    </row>
    <row r="13283" spans="2:22" ht="11.25" x14ac:dyDescent="0.25">
      <c r="B13283" s="1"/>
      <c r="C13283" s="1"/>
      <c r="D13283" s="1"/>
      <c r="E13283" s="1"/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Q13283" s="1"/>
      <c r="R13283" s="1"/>
      <c r="S13283" s="1"/>
      <c r="T13283" s="1"/>
      <c r="U13283" s="1"/>
      <c r="V13283" s="1"/>
    </row>
    <row r="13284" spans="2:22" ht="11.25" x14ac:dyDescent="0.25">
      <c r="B13284" s="1"/>
      <c r="C13284" s="1"/>
      <c r="D13284" s="1"/>
      <c r="E13284" s="1"/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Q13284" s="1"/>
      <c r="R13284" s="1"/>
      <c r="S13284" s="1"/>
      <c r="T13284" s="1"/>
      <c r="U13284" s="1"/>
      <c r="V13284" s="1"/>
    </row>
    <row r="13285" spans="2:22" ht="11.25" x14ac:dyDescent="0.25">
      <c r="B13285" s="1"/>
      <c r="C13285" s="1"/>
      <c r="D13285" s="1"/>
      <c r="E13285" s="1"/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Q13285" s="1"/>
      <c r="R13285" s="1"/>
      <c r="S13285" s="1"/>
      <c r="T13285" s="1"/>
      <c r="U13285" s="1"/>
      <c r="V13285" s="1"/>
    </row>
    <row r="13286" spans="2:22" ht="11.25" x14ac:dyDescent="0.25">
      <c r="B13286" s="1"/>
      <c r="C13286" s="1"/>
      <c r="D13286" s="1"/>
      <c r="E13286" s="1"/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Q13286" s="1"/>
      <c r="R13286" s="1"/>
      <c r="S13286" s="1"/>
      <c r="T13286" s="1"/>
      <c r="U13286" s="1"/>
      <c r="V13286" s="1"/>
    </row>
    <row r="13287" spans="2:22" ht="11.25" x14ac:dyDescent="0.25">
      <c r="B13287" s="1"/>
      <c r="C13287" s="1"/>
      <c r="D13287" s="1"/>
      <c r="E13287" s="1"/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Q13287" s="1"/>
      <c r="R13287" s="1"/>
      <c r="S13287" s="1"/>
      <c r="T13287" s="1"/>
      <c r="U13287" s="1"/>
      <c r="V13287" s="1"/>
    </row>
    <row r="13288" spans="2:22" ht="11.25" x14ac:dyDescent="0.25">
      <c r="B13288" s="1"/>
      <c r="C13288" s="1"/>
      <c r="D13288" s="1"/>
      <c r="E13288" s="1"/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Q13288" s="1"/>
      <c r="R13288" s="1"/>
      <c r="S13288" s="1"/>
      <c r="T13288" s="1"/>
      <c r="U13288" s="1"/>
      <c r="V13288" s="1"/>
    </row>
    <row r="13289" spans="2:22" ht="11.25" x14ac:dyDescent="0.25">
      <c r="B13289" s="1"/>
      <c r="C13289" s="1"/>
      <c r="D13289" s="1"/>
      <c r="E13289" s="1"/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Q13289" s="1"/>
      <c r="R13289" s="1"/>
      <c r="S13289" s="1"/>
      <c r="T13289" s="1"/>
      <c r="U13289" s="1"/>
      <c r="V13289" s="1"/>
    </row>
    <row r="13290" spans="2:22" ht="11.25" x14ac:dyDescent="0.25">
      <c r="B13290" s="1"/>
      <c r="C13290" s="1"/>
      <c r="D13290" s="1"/>
      <c r="E13290" s="1"/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Q13290" s="1"/>
      <c r="R13290" s="1"/>
      <c r="S13290" s="1"/>
      <c r="T13290" s="1"/>
      <c r="U13290" s="1"/>
      <c r="V13290" s="1"/>
    </row>
    <row r="13291" spans="2:22" ht="11.25" x14ac:dyDescent="0.25">
      <c r="B13291" s="1"/>
      <c r="C13291" s="1"/>
      <c r="D13291" s="1"/>
      <c r="E13291" s="1"/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Q13291" s="1"/>
      <c r="R13291" s="1"/>
      <c r="S13291" s="1"/>
      <c r="T13291" s="1"/>
      <c r="U13291" s="1"/>
      <c r="V13291" s="1"/>
    </row>
    <row r="13292" spans="2:22" ht="11.25" x14ac:dyDescent="0.25">
      <c r="B13292" s="1"/>
      <c r="C13292" s="1"/>
      <c r="D13292" s="1"/>
      <c r="E13292" s="1"/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Q13292" s="1"/>
      <c r="R13292" s="1"/>
      <c r="S13292" s="1"/>
      <c r="T13292" s="1"/>
      <c r="U13292" s="1"/>
      <c r="V13292" s="1"/>
    </row>
    <row r="13293" spans="2:22" ht="11.25" x14ac:dyDescent="0.25">
      <c r="B13293" s="1"/>
      <c r="C13293" s="1"/>
      <c r="D13293" s="1"/>
      <c r="E13293" s="1"/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Q13293" s="1"/>
      <c r="R13293" s="1"/>
      <c r="S13293" s="1"/>
      <c r="T13293" s="1"/>
      <c r="U13293" s="1"/>
      <c r="V13293" s="1"/>
    </row>
    <row r="13294" spans="2:22" ht="11.25" x14ac:dyDescent="0.25">
      <c r="B13294" s="1"/>
      <c r="C13294" s="1"/>
      <c r="D13294" s="1"/>
      <c r="E13294" s="1"/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Q13294" s="1"/>
      <c r="R13294" s="1"/>
      <c r="S13294" s="1"/>
      <c r="T13294" s="1"/>
      <c r="U13294" s="1"/>
      <c r="V13294" s="1"/>
    </row>
    <row r="13295" spans="2:22" ht="11.25" x14ac:dyDescent="0.25">
      <c r="B13295" s="1"/>
      <c r="C13295" s="1"/>
      <c r="D13295" s="1"/>
      <c r="E13295" s="1"/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Q13295" s="1"/>
      <c r="R13295" s="1"/>
      <c r="S13295" s="1"/>
      <c r="T13295" s="1"/>
      <c r="U13295" s="1"/>
      <c r="V13295" s="1"/>
    </row>
    <row r="13296" spans="2:22" ht="11.25" x14ac:dyDescent="0.25">
      <c r="B13296" s="1"/>
      <c r="C13296" s="1"/>
      <c r="D13296" s="1"/>
      <c r="E13296" s="1"/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Q13296" s="1"/>
      <c r="R13296" s="1"/>
      <c r="S13296" s="1"/>
      <c r="T13296" s="1"/>
      <c r="U13296" s="1"/>
      <c r="V13296" s="1"/>
    </row>
    <row r="13297" spans="2:22" ht="11.25" x14ac:dyDescent="0.25">
      <c r="B13297" s="1"/>
      <c r="C13297" s="1"/>
      <c r="D13297" s="1"/>
      <c r="E13297" s="1"/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Q13297" s="1"/>
      <c r="R13297" s="1"/>
      <c r="S13297" s="1"/>
      <c r="T13297" s="1"/>
      <c r="U13297" s="1"/>
      <c r="V13297" s="1"/>
    </row>
    <row r="13298" spans="2:22" ht="11.25" x14ac:dyDescent="0.25">
      <c r="B13298" s="1"/>
      <c r="C13298" s="1"/>
      <c r="D13298" s="1"/>
      <c r="E13298" s="1"/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Q13298" s="1"/>
      <c r="R13298" s="1"/>
      <c r="S13298" s="1"/>
      <c r="T13298" s="1"/>
      <c r="U13298" s="1"/>
      <c r="V13298" s="1"/>
    </row>
    <row r="13299" spans="2:22" ht="11.25" x14ac:dyDescent="0.25">
      <c r="B13299" s="1"/>
      <c r="C13299" s="1"/>
      <c r="D13299" s="1"/>
      <c r="E13299" s="1"/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Q13299" s="1"/>
      <c r="R13299" s="1"/>
      <c r="S13299" s="1"/>
      <c r="T13299" s="1"/>
      <c r="U13299" s="1"/>
      <c r="V13299" s="1"/>
    </row>
    <row r="13300" spans="2:22" ht="11.25" x14ac:dyDescent="0.25">
      <c r="B13300" s="1"/>
      <c r="C13300" s="1"/>
      <c r="D13300" s="1"/>
      <c r="E13300" s="1"/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Q13300" s="1"/>
      <c r="R13300" s="1"/>
      <c r="S13300" s="1"/>
      <c r="T13300" s="1"/>
      <c r="U13300" s="1"/>
      <c r="V13300" s="1"/>
    </row>
    <row r="13301" spans="2:22" ht="11.25" x14ac:dyDescent="0.25">
      <c r="B13301" s="1"/>
      <c r="C13301" s="1"/>
      <c r="D13301" s="1"/>
      <c r="E13301" s="1"/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Q13301" s="1"/>
      <c r="R13301" s="1"/>
      <c r="S13301" s="1"/>
      <c r="T13301" s="1"/>
      <c r="U13301" s="1"/>
      <c r="V13301" s="1"/>
    </row>
    <row r="13302" spans="2:22" ht="11.25" x14ac:dyDescent="0.25">
      <c r="B13302" s="1"/>
      <c r="C13302" s="1"/>
      <c r="D13302" s="1"/>
      <c r="E13302" s="1"/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Q13302" s="1"/>
      <c r="R13302" s="1"/>
      <c r="S13302" s="1"/>
      <c r="T13302" s="1"/>
      <c r="U13302" s="1"/>
      <c r="V13302" s="1"/>
    </row>
    <row r="13303" spans="2:22" ht="11.25" x14ac:dyDescent="0.25">
      <c r="B13303" s="1"/>
      <c r="C13303" s="1"/>
      <c r="D13303" s="1"/>
      <c r="E13303" s="1"/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Q13303" s="1"/>
      <c r="R13303" s="1"/>
      <c r="S13303" s="1"/>
      <c r="T13303" s="1"/>
      <c r="U13303" s="1"/>
      <c r="V13303" s="1"/>
    </row>
    <row r="13304" spans="2:22" ht="11.25" x14ac:dyDescent="0.25">
      <c r="B13304" s="1"/>
      <c r="C13304" s="1"/>
      <c r="D13304" s="1"/>
      <c r="E13304" s="1"/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Q13304" s="1"/>
      <c r="R13304" s="1"/>
      <c r="S13304" s="1"/>
      <c r="T13304" s="1"/>
      <c r="U13304" s="1"/>
      <c r="V13304" s="1"/>
    </row>
    <row r="13305" spans="2:22" ht="11.25" x14ac:dyDescent="0.25">
      <c r="B13305" s="1"/>
      <c r="C13305" s="1"/>
      <c r="D13305" s="1"/>
      <c r="E13305" s="1"/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Q13305" s="1"/>
      <c r="R13305" s="1"/>
      <c r="S13305" s="1"/>
      <c r="T13305" s="1"/>
      <c r="U13305" s="1"/>
      <c r="V13305" s="1"/>
    </row>
    <row r="13306" spans="2:22" ht="11.25" x14ac:dyDescent="0.25">
      <c r="B13306" s="1"/>
      <c r="C13306" s="1"/>
      <c r="D13306" s="1"/>
      <c r="E13306" s="1"/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Q13306" s="1"/>
      <c r="R13306" s="1"/>
      <c r="S13306" s="1"/>
      <c r="T13306" s="1"/>
      <c r="U13306" s="1"/>
      <c r="V13306" s="1"/>
    </row>
    <row r="13307" spans="2:22" ht="11.25" x14ac:dyDescent="0.25">
      <c r="B13307" s="1"/>
      <c r="C13307" s="1"/>
      <c r="D13307" s="1"/>
      <c r="E13307" s="1"/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Q13307" s="1"/>
      <c r="R13307" s="1"/>
      <c r="S13307" s="1"/>
      <c r="T13307" s="1"/>
      <c r="U13307" s="1"/>
      <c r="V13307" s="1"/>
    </row>
    <row r="13308" spans="2:22" ht="11.25" x14ac:dyDescent="0.25">
      <c r="B13308" s="1"/>
      <c r="C13308" s="1"/>
      <c r="D13308" s="1"/>
      <c r="E13308" s="1"/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Q13308" s="1"/>
      <c r="R13308" s="1"/>
      <c r="S13308" s="1"/>
      <c r="T13308" s="1"/>
      <c r="U13308" s="1"/>
      <c r="V13308" s="1"/>
    </row>
    <row r="13309" spans="2:22" ht="11.25" x14ac:dyDescent="0.25">
      <c r="B13309" s="1"/>
      <c r="C13309" s="1"/>
      <c r="D13309" s="1"/>
      <c r="E13309" s="1"/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Q13309" s="1"/>
      <c r="R13309" s="1"/>
      <c r="S13309" s="1"/>
      <c r="T13309" s="1"/>
      <c r="U13309" s="1"/>
      <c r="V13309" s="1"/>
    </row>
    <row r="13310" spans="2:22" ht="11.25" x14ac:dyDescent="0.25">
      <c r="B13310" s="1"/>
      <c r="C13310" s="1"/>
      <c r="D13310" s="1"/>
      <c r="E13310" s="1"/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Q13310" s="1"/>
      <c r="R13310" s="1"/>
      <c r="S13310" s="1"/>
      <c r="T13310" s="1"/>
      <c r="U13310" s="1"/>
      <c r="V13310" s="1"/>
    </row>
    <row r="13311" spans="2:22" ht="11.25" x14ac:dyDescent="0.25">
      <c r="B13311" s="1"/>
      <c r="C13311" s="1"/>
      <c r="D13311" s="1"/>
      <c r="E13311" s="1"/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Q13311" s="1"/>
      <c r="R13311" s="1"/>
      <c r="S13311" s="1"/>
      <c r="T13311" s="1"/>
      <c r="U13311" s="1"/>
      <c r="V13311" s="1"/>
    </row>
    <row r="13312" spans="2:22" ht="11.25" x14ac:dyDescent="0.25">
      <c r="B13312" s="1"/>
      <c r="C13312" s="1"/>
      <c r="D13312" s="1"/>
      <c r="E13312" s="1"/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Q13312" s="1"/>
      <c r="R13312" s="1"/>
      <c r="S13312" s="1"/>
      <c r="T13312" s="1"/>
      <c r="U13312" s="1"/>
      <c r="V13312" s="1"/>
    </row>
    <row r="13313" spans="2:22" ht="11.25" x14ac:dyDescent="0.25">
      <c r="B13313" s="1"/>
      <c r="C13313" s="1"/>
      <c r="D13313" s="1"/>
      <c r="E13313" s="1"/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Q13313" s="1"/>
      <c r="R13313" s="1"/>
      <c r="S13313" s="1"/>
      <c r="T13313" s="1"/>
      <c r="U13313" s="1"/>
      <c r="V13313" s="1"/>
    </row>
    <row r="13314" spans="2:22" ht="11.25" x14ac:dyDescent="0.25">
      <c r="B13314" s="1"/>
      <c r="C13314" s="1"/>
      <c r="D13314" s="1"/>
      <c r="E13314" s="1"/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Q13314" s="1"/>
      <c r="R13314" s="1"/>
      <c r="S13314" s="1"/>
      <c r="T13314" s="1"/>
      <c r="U13314" s="1"/>
      <c r="V13314" s="1"/>
    </row>
    <row r="13315" spans="2:22" ht="11.25" x14ac:dyDescent="0.25">
      <c r="B13315" s="1"/>
      <c r="C13315" s="1"/>
      <c r="D13315" s="1"/>
      <c r="E13315" s="1"/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Q13315" s="1"/>
      <c r="R13315" s="1"/>
      <c r="S13315" s="1"/>
      <c r="T13315" s="1"/>
      <c r="U13315" s="1"/>
      <c r="V13315" s="1"/>
    </row>
    <row r="13316" spans="2:22" ht="11.25" x14ac:dyDescent="0.25">
      <c r="B13316" s="1"/>
      <c r="C13316" s="1"/>
      <c r="D13316" s="1"/>
      <c r="E13316" s="1"/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Q13316" s="1"/>
      <c r="R13316" s="1"/>
      <c r="S13316" s="1"/>
      <c r="T13316" s="1"/>
      <c r="U13316" s="1"/>
      <c r="V13316" s="1"/>
    </row>
    <row r="13317" spans="2:22" ht="11.25" x14ac:dyDescent="0.25">
      <c r="B13317" s="1"/>
      <c r="C13317" s="1"/>
      <c r="D13317" s="1"/>
      <c r="E13317" s="1"/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Q13317" s="1"/>
      <c r="R13317" s="1"/>
      <c r="S13317" s="1"/>
      <c r="T13317" s="1"/>
      <c r="U13317" s="1"/>
      <c r="V13317" s="1"/>
    </row>
    <row r="13318" spans="2:22" ht="11.25" x14ac:dyDescent="0.25">
      <c r="B13318" s="1"/>
      <c r="C13318" s="1"/>
      <c r="D13318" s="1"/>
      <c r="E13318" s="1"/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Q13318" s="1"/>
      <c r="R13318" s="1"/>
      <c r="S13318" s="1"/>
      <c r="T13318" s="1"/>
      <c r="U13318" s="1"/>
      <c r="V13318" s="1"/>
    </row>
    <row r="13319" spans="2:22" ht="11.25" x14ac:dyDescent="0.25">
      <c r="B13319" s="1"/>
      <c r="C13319" s="1"/>
      <c r="D13319" s="1"/>
      <c r="E13319" s="1"/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Q13319" s="1"/>
      <c r="R13319" s="1"/>
      <c r="S13319" s="1"/>
      <c r="T13319" s="1"/>
      <c r="U13319" s="1"/>
      <c r="V13319" s="1"/>
    </row>
    <row r="13320" spans="2:22" ht="11.25" x14ac:dyDescent="0.25">
      <c r="B13320" s="1"/>
      <c r="C13320" s="1"/>
      <c r="D13320" s="1"/>
      <c r="E13320" s="1"/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Q13320" s="1"/>
      <c r="R13320" s="1"/>
      <c r="S13320" s="1"/>
      <c r="T13320" s="1"/>
      <c r="U13320" s="1"/>
      <c r="V13320" s="1"/>
    </row>
    <row r="13321" spans="2:22" ht="11.25" x14ac:dyDescent="0.25">
      <c r="B13321" s="1"/>
      <c r="C13321" s="1"/>
      <c r="D13321" s="1"/>
      <c r="E13321" s="1"/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Q13321" s="1"/>
      <c r="R13321" s="1"/>
      <c r="S13321" s="1"/>
      <c r="T13321" s="1"/>
      <c r="U13321" s="1"/>
      <c r="V13321" s="1"/>
    </row>
    <row r="13322" spans="2:22" ht="11.25" x14ac:dyDescent="0.25">
      <c r="B13322" s="1"/>
      <c r="C13322" s="1"/>
      <c r="D13322" s="1"/>
      <c r="E13322" s="1"/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Q13322" s="1"/>
      <c r="R13322" s="1"/>
      <c r="S13322" s="1"/>
      <c r="T13322" s="1"/>
      <c r="U13322" s="1"/>
      <c r="V13322" s="1"/>
    </row>
    <row r="13323" spans="2:22" ht="11.25" x14ac:dyDescent="0.25">
      <c r="B13323" s="1"/>
      <c r="C13323" s="1"/>
      <c r="D13323" s="1"/>
      <c r="E13323" s="1"/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Q13323" s="1"/>
      <c r="R13323" s="1"/>
      <c r="S13323" s="1"/>
      <c r="T13323" s="1"/>
      <c r="U13323" s="1"/>
      <c r="V13323" s="1"/>
    </row>
    <row r="13324" spans="2:22" ht="11.25" x14ac:dyDescent="0.25">
      <c r="B13324" s="1"/>
      <c r="C13324" s="1"/>
      <c r="D13324" s="1"/>
      <c r="E13324" s="1"/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Q13324" s="1"/>
      <c r="R13324" s="1"/>
      <c r="S13324" s="1"/>
      <c r="T13324" s="1"/>
      <c r="U13324" s="1"/>
      <c r="V13324" s="1"/>
    </row>
    <row r="13325" spans="2:22" ht="11.25" x14ac:dyDescent="0.25">
      <c r="B13325" s="1"/>
      <c r="C13325" s="1"/>
      <c r="D13325" s="1"/>
      <c r="E13325" s="1"/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Q13325" s="1"/>
      <c r="R13325" s="1"/>
      <c r="S13325" s="1"/>
      <c r="T13325" s="1"/>
      <c r="U13325" s="1"/>
      <c r="V13325" s="1"/>
    </row>
    <row r="13326" spans="2:22" ht="11.25" x14ac:dyDescent="0.25">
      <c r="B13326" s="1"/>
      <c r="C13326" s="1"/>
      <c r="D13326" s="1"/>
      <c r="E13326" s="1"/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Q13326" s="1"/>
      <c r="R13326" s="1"/>
      <c r="S13326" s="1"/>
      <c r="T13326" s="1"/>
      <c r="U13326" s="1"/>
      <c r="V13326" s="1"/>
    </row>
    <row r="13327" spans="2:22" ht="11.25" x14ac:dyDescent="0.25">
      <c r="B13327" s="1"/>
      <c r="C13327" s="1"/>
      <c r="D13327" s="1"/>
      <c r="E13327" s="1"/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Q13327" s="1"/>
      <c r="R13327" s="1"/>
      <c r="S13327" s="1"/>
      <c r="T13327" s="1"/>
      <c r="U13327" s="1"/>
      <c r="V13327" s="1"/>
    </row>
    <row r="13328" spans="2:22" ht="11.25" x14ac:dyDescent="0.25">
      <c r="B13328" s="1"/>
      <c r="C13328" s="1"/>
      <c r="D13328" s="1"/>
      <c r="E13328" s="1"/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Q13328" s="1"/>
      <c r="R13328" s="1"/>
      <c r="S13328" s="1"/>
      <c r="T13328" s="1"/>
      <c r="U13328" s="1"/>
      <c r="V13328" s="1"/>
    </row>
    <row r="13329" spans="2:22" ht="11.25" x14ac:dyDescent="0.25">
      <c r="B13329" s="1"/>
      <c r="C13329" s="1"/>
      <c r="D13329" s="1"/>
      <c r="E13329" s="1"/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Q13329" s="1"/>
      <c r="R13329" s="1"/>
      <c r="S13329" s="1"/>
      <c r="T13329" s="1"/>
      <c r="U13329" s="1"/>
      <c r="V13329" s="1"/>
    </row>
    <row r="13330" spans="2:22" ht="11.25" x14ac:dyDescent="0.25">
      <c r="B13330" s="1"/>
      <c r="C13330" s="1"/>
      <c r="D13330" s="1"/>
      <c r="E13330" s="1"/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Q13330" s="1"/>
      <c r="R13330" s="1"/>
      <c r="S13330" s="1"/>
      <c r="T13330" s="1"/>
      <c r="U13330" s="1"/>
      <c r="V13330" s="1"/>
    </row>
    <row r="13331" spans="2:22" ht="11.25" x14ac:dyDescent="0.25">
      <c r="B13331" s="1"/>
      <c r="C13331" s="1"/>
      <c r="D13331" s="1"/>
      <c r="E13331" s="1"/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Q13331" s="1"/>
      <c r="R13331" s="1"/>
      <c r="S13331" s="1"/>
      <c r="T13331" s="1"/>
      <c r="U13331" s="1"/>
      <c r="V13331" s="1"/>
    </row>
    <row r="13332" spans="2:22" ht="11.25" x14ac:dyDescent="0.25">
      <c r="B13332" s="1"/>
      <c r="C13332" s="1"/>
      <c r="D13332" s="1"/>
      <c r="E13332" s="1"/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Q13332" s="1"/>
      <c r="R13332" s="1"/>
      <c r="S13332" s="1"/>
      <c r="T13332" s="1"/>
      <c r="U13332" s="1"/>
      <c r="V13332" s="1"/>
    </row>
    <row r="13333" spans="2:22" ht="11.25" x14ac:dyDescent="0.25">
      <c r="B13333" s="1"/>
      <c r="C13333" s="1"/>
      <c r="D13333" s="1"/>
      <c r="E13333" s="1"/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Q13333" s="1"/>
      <c r="R13333" s="1"/>
      <c r="S13333" s="1"/>
      <c r="T13333" s="1"/>
      <c r="U13333" s="1"/>
      <c r="V13333" s="1"/>
    </row>
    <row r="13334" spans="2:22" ht="11.25" x14ac:dyDescent="0.25">
      <c r="B13334" s="1"/>
      <c r="C13334" s="1"/>
      <c r="D13334" s="1"/>
      <c r="E13334" s="1"/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Q13334" s="1"/>
      <c r="R13334" s="1"/>
      <c r="S13334" s="1"/>
      <c r="T13334" s="1"/>
      <c r="U13334" s="1"/>
      <c r="V13334" s="1"/>
    </row>
    <row r="13335" spans="2:22" ht="11.25" x14ac:dyDescent="0.25">
      <c r="B13335" s="1"/>
      <c r="C13335" s="1"/>
      <c r="D13335" s="1"/>
      <c r="E13335" s="1"/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Q13335" s="1"/>
      <c r="R13335" s="1"/>
      <c r="S13335" s="1"/>
      <c r="T13335" s="1"/>
      <c r="U13335" s="1"/>
      <c r="V13335" s="1"/>
    </row>
    <row r="13336" spans="2:22" ht="11.25" x14ac:dyDescent="0.25">
      <c r="B13336" s="1"/>
      <c r="C13336" s="1"/>
      <c r="D13336" s="1"/>
      <c r="E13336" s="1"/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Q13336" s="1"/>
      <c r="R13336" s="1"/>
      <c r="S13336" s="1"/>
      <c r="T13336" s="1"/>
      <c r="U13336" s="1"/>
      <c r="V13336" s="1"/>
    </row>
    <row r="13337" spans="2:22" ht="11.25" x14ac:dyDescent="0.25">
      <c r="B13337" s="1"/>
      <c r="C13337" s="1"/>
      <c r="D13337" s="1"/>
      <c r="E13337" s="1"/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Q13337" s="1"/>
      <c r="R13337" s="1"/>
      <c r="S13337" s="1"/>
      <c r="T13337" s="1"/>
      <c r="U13337" s="1"/>
      <c r="V13337" s="1"/>
    </row>
    <row r="13338" spans="2:22" ht="11.25" x14ac:dyDescent="0.25">
      <c r="B13338" s="1"/>
      <c r="C13338" s="1"/>
      <c r="D13338" s="1"/>
      <c r="E13338" s="1"/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Q13338" s="1"/>
      <c r="R13338" s="1"/>
      <c r="S13338" s="1"/>
      <c r="T13338" s="1"/>
      <c r="U13338" s="1"/>
      <c r="V13338" s="1"/>
    </row>
    <row r="13339" spans="2:22" ht="11.25" x14ac:dyDescent="0.25">
      <c r="B13339" s="1"/>
      <c r="C13339" s="1"/>
      <c r="D13339" s="1"/>
      <c r="E13339" s="1"/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Q13339" s="1"/>
      <c r="R13339" s="1"/>
      <c r="S13339" s="1"/>
      <c r="T13339" s="1"/>
      <c r="U13339" s="1"/>
      <c r="V13339" s="1"/>
    </row>
    <row r="13340" spans="2:22" ht="11.25" x14ac:dyDescent="0.25">
      <c r="B13340" s="1"/>
      <c r="C13340" s="1"/>
      <c r="D13340" s="1"/>
      <c r="E13340" s="1"/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Q13340" s="1"/>
      <c r="R13340" s="1"/>
      <c r="S13340" s="1"/>
      <c r="T13340" s="1"/>
      <c r="U13340" s="1"/>
      <c r="V13340" s="1"/>
    </row>
    <row r="13341" spans="2:22" ht="11.25" x14ac:dyDescent="0.25">
      <c r="B13341" s="1"/>
      <c r="C13341" s="1"/>
      <c r="D13341" s="1"/>
      <c r="E13341" s="1"/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Q13341" s="1"/>
      <c r="R13341" s="1"/>
      <c r="S13341" s="1"/>
      <c r="T13341" s="1"/>
      <c r="U13341" s="1"/>
      <c r="V13341" s="1"/>
    </row>
    <row r="13342" spans="2:22" ht="11.25" x14ac:dyDescent="0.25">
      <c r="B13342" s="1"/>
      <c r="C13342" s="1"/>
      <c r="D13342" s="1"/>
      <c r="E13342" s="1"/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Q13342" s="1"/>
      <c r="R13342" s="1"/>
      <c r="S13342" s="1"/>
      <c r="T13342" s="1"/>
      <c r="U13342" s="1"/>
      <c r="V13342" s="1"/>
    </row>
    <row r="13343" spans="2:22" ht="11.25" x14ac:dyDescent="0.25">
      <c r="B13343" s="1"/>
      <c r="C13343" s="1"/>
      <c r="D13343" s="1"/>
      <c r="E13343" s="1"/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Q13343" s="1"/>
      <c r="R13343" s="1"/>
      <c r="S13343" s="1"/>
      <c r="T13343" s="1"/>
      <c r="U13343" s="1"/>
      <c r="V13343" s="1"/>
    </row>
    <row r="13344" spans="2:22" ht="11.25" x14ac:dyDescent="0.25">
      <c r="B13344" s="1"/>
      <c r="C13344" s="1"/>
      <c r="D13344" s="1"/>
      <c r="E13344" s="1"/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Q13344" s="1"/>
      <c r="R13344" s="1"/>
      <c r="S13344" s="1"/>
      <c r="T13344" s="1"/>
      <c r="U13344" s="1"/>
      <c r="V13344" s="1"/>
    </row>
    <row r="13345" spans="2:22" ht="11.25" x14ac:dyDescent="0.25">
      <c r="B13345" s="1"/>
      <c r="C13345" s="1"/>
      <c r="D13345" s="1"/>
      <c r="E13345" s="1"/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Q13345" s="1"/>
      <c r="R13345" s="1"/>
      <c r="S13345" s="1"/>
      <c r="T13345" s="1"/>
      <c r="U13345" s="1"/>
      <c r="V13345" s="1"/>
    </row>
    <row r="13346" spans="2:22" ht="11.25" x14ac:dyDescent="0.25">
      <c r="B13346" s="1"/>
      <c r="C13346" s="1"/>
      <c r="D13346" s="1"/>
      <c r="E13346" s="1"/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Q13346" s="1"/>
      <c r="R13346" s="1"/>
      <c r="S13346" s="1"/>
      <c r="T13346" s="1"/>
      <c r="U13346" s="1"/>
      <c r="V13346" s="1"/>
    </row>
    <row r="13347" spans="2:22" ht="11.25" x14ac:dyDescent="0.25">
      <c r="B13347" s="1"/>
      <c r="C13347" s="1"/>
      <c r="D13347" s="1"/>
      <c r="E13347" s="1"/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Q13347" s="1"/>
      <c r="R13347" s="1"/>
      <c r="S13347" s="1"/>
      <c r="T13347" s="1"/>
      <c r="U13347" s="1"/>
      <c r="V13347" s="1"/>
    </row>
    <row r="13348" spans="2:22" ht="11.25" x14ac:dyDescent="0.25">
      <c r="B13348" s="1"/>
      <c r="C13348" s="1"/>
      <c r="D13348" s="1"/>
      <c r="E13348" s="1"/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Q13348" s="1"/>
      <c r="R13348" s="1"/>
      <c r="S13348" s="1"/>
      <c r="T13348" s="1"/>
      <c r="U13348" s="1"/>
      <c r="V13348" s="1"/>
    </row>
    <row r="13349" spans="2:22" ht="11.25" x14ac:dyDescent="0.25">
      <c r="B13349" s="1"/>
      <c r="C13349" s="1"/>
      <c r="D13349" s="1"/>
      <c r="E13349" s="1"/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Q13349" s="1"/>
      <c r="R13349" s="1"/>
      <c r="S13349" s="1"/>
      <c r="T13349" s="1"/>
      <c r="U13349" s="1"/>
      <c r="V13349" s="1"/>
    </row>
    <row r="13350" spans="2:22" ht="11.25" x14ac:dyDescent="0.25">
      <c r="B13350" s="1"/>
      <c r="C13350" s="1"/>
      <c r="D13350" s="1"/>
      <c r="E13350" s="1"/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Q13350" s="1"/>
      <c r="R13350" s="1"/>
      <c r="S13350" s="1"/>
      <c r="T13350" s="1"/>
      <c r="U13350" s="1"/>
      <c r="V13350" s="1"/>
    </row>
    <row r="13351" spans="2:22" ht="11.25" x14ac:dyDescent="0.25">
      <c r="B13351" s="1"/>
      <c r="C13351" s="1"/>
      <c r="D13351" s="1"/>
      <c r="E13351" s="1"/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Q13351" s="1"/>
      <c r="R13351" s="1"/>
      <c r="S13351" s="1"/>
      <c r="T13351" s="1"/>
      <c r="U13351" s="1"/>
      <c r="V13351" s="1"/>
    </row>
    <row r="13352" spans="2:22" ht="11.25" x14ac:dyDescent="0.25">
      <c r="B13352" s="1"/>
      <c r="C13352" s="1"/>
      <c r="D13352" s="1"/>
      <c r="E13352" s="1"/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Q13352" s="1"/>
      <c r="R13352" s="1"/>
      <c r="S13352" s="1"/>
      <c r="T13352" s="1"/>
      <c r="U13352" s="1"/>
      <c r="V13352" s="1"/>
    </row>
    <row r="13353" spans="2:22" ht="11.25" x14ac:dyDescent="0.25">
      <c r="B13353" s="1"/>
      <c r="C13353" s="1"/>
      <c r="D13353" s="1"/>
      <c r="E13353" s="1"/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Q13353" s="1"/>
      <c r="R13353" s="1"/>
      <c r="S13353" s="1"/>
      <c r="T13353" s="1"/>
      <c r="U13353" s="1"/>
      <c r="V13353" s="1"/>
    </row>
    <row r="13354" spans="2:22" ht="11.25" x14ac:dyDescent="0.25">
      <c r="B13354" s="1"/>
      <c r="C13354" s="1"/>
      <c r="D13354" s="1"/>
      <c r="E13354" s="1"/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Q13354" s="1"/>
      <c r="R13354" s="1"/>
      <c r="S13354" s="1"/>
      <c r="T13354" s="1"/>
      <c r="U13354" s="1"/>
      <c r="V13354" s="1"/>
    </row>
    <row r="13355" spans="2:22" ht="11.25" x14ac:dyDescent="0.25">
      <c r="B13355" s="1"/>
      <c r="C13355" s="1"/>
      <c r="D13355" s="1"/>
      <c r="E13355" s="1"/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Q13355" s="1"/>
      <c r="R13355" s="1"/>
      <c r="S13355" s="1"/>
      <c r="T13355" s="1"/>
      <c r="U13355" s="1"/>
      <c r="V13355" s="1"/>
    </row>
    <row r="13356" spans="2:22" ht="11.25" x14ac:dyDescent="0.25">
      <c r="B13356" s="1"/>
      <c r="C13356" s="1"/>
      <c r="D13356" s="1"/>
      <c r="E13356" s="1"/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Q13356" s="1"/>
      <c r="R13356" s="1"/>
      <c r="S13356" s="1"/>
      <c r="T13356" s="1"/>
      <c r="U13356" s="1"/>
      <c r="V13356" s="1"/>
    </row>
    <row r="13357" spans="2:22" ht="11.25" x14ac:dyDescent="0.25">
      <c r="B13357" s="1"/>
      <c r="C13357" s="1"/>
      <c r="D13357" s="1"/>
      <c r="E13357" s="1"/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Q13357" s="1"/>
      <c r="R13357" s="1"/>
      <c r="S13357" s="1"/>
      <c r="T13357" s="1"/>
      <c r="U13357" s="1"/>
      <c r="V13357" s="1"/>
    </row>
    <row r="13358" spans="2:22" ht="11.25" x14ac:dyDescent="0.25">
      <c r="B13358" s="1"/>
      <c r="C13358" s="1"/>
      <c r="D13358" s="1"/>
      <c r="E13358" s="1"/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Q13358" s="1"/>
      <c r="R13358" s="1"/>
      <c r="S13358" s="1"/>
      <c r="T13358" s="1"/>
      <c r="U13358" s="1"/>
      <c r="V13358" s="1"/>
    </row>
    <row r="13359" spans="2:22" ht="11.25" x14ac:dyDescent="0.25">
      <c r="B13359" s="1"/>
      <c r="C13359" s="1"/>
      <c r="D13359" s="1"/>
      <c r="E13359" s="1"/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Q13359" s="1"/>
      <c r="R13359" s="1"/>
      <c r="S13359" s="1"/>
      <c r="T13359" s="1"/>
      <c r="U13359" s="1"/>
      <c r="V13359" s="1"/>
    </row>
    <row r="13360" spans="2:22" ht="11.25" x14ac:dyDescent="0.25">
      <c r="B13360" s="1"/>
      <c r="C13360" s="1"/>
      <c r="D13360" s="1"/>
      <c r="E13360" s="1"/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Q13360" s="1"/>
      <c r="R13360" s="1"/>
      <c r="S13360" s="1"/>
      <c r="T13360" s="1"/>
      <c r="U13360" s="1"/>
      <c r="V13360" s="1"/>
    </row>
    <row r="13361" spans="2:22" ht="11.25" x14ac:dyDescent="0.25">
      <c r="B13361" s="1"/>
      <c r="C13361" s="1"/>
      <c r="D13361" s="1"/>
      <c r="E13361" s="1"/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Q13361" s="1"/>
      <c r="R13361" s="1"/>
      <c r="S13361" s="1"/>
      <c r="T13361" s="1"/>
      <c r="U13361" s="1"/>
      <c r="V13361" s="1"/>
    </row>
    <row r="13362" spans="2:22" ht="11.25" x14ac:dyDescent="0.25">
      <c r="B13362" s="1"/>
      <c r="C13362" s="1"/>
      <c r="D13362" s="1"/>
      <c r="E13362" s="1"/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Q13362" s="1"/>
      <c r="R13362" s="1"/>
      <c r="S13362" s="1"/>
      <c r="T13362" s="1"/>
      <c r="U13362" s="1"/>
      <c r="V13362" s="1"/>
    </row>
    <row r="13363" spans="2:22" ht="11.25" x14ac:dyDescent="0.25">
      <c r="B13363" s="1"/>
      <c r="C13363" s="1"/>
      <c r="D13363" s="1"/>
      <c r="E13363" s="1"/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Q13363" s="1"/>
      <c r="R13363" s="1"/>
      <c r="S13363" s="1"/>
      <c r="T13363" s="1"/>
      <c r="U13363" s="1"/>
      <c r="V13363" s="1"/>
    </row>
    <row r="13364" spans="2:22" ht="11.25" x14ac:dyDescent="0.25">
      <c r="B13364" s="1"/>
      <c r="C13364" s="1"/>
      <c r="D13364" s="1"/>
      <c r="E13364" s="1"/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Q13364" s="1"/>
      <c r="R13364" s="1"/>
      <c r="S13364" s="1"/>
      <c r="T13364" s="1"/>
      <c r="U13364" s="1"/>
      <c r="V13364" s="1"/>
    </row>
    <row r="13365" spans="2:22" ht="11.25" x14ac:dyDescent="0.25">
      <c r="B13365" s="1"/>
      <c r="C13365" s="1"/>
      <c r="D13365" s="1"/>
      <c r="E13365" s="1"/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Q13365" s="1"/>
      <c r="R13365" s="1"/>
      <c r="S13365" s="1"/>
      <c r="T13365" s="1"/>
      <c r="U13365" s="1"/>
      <c r="V13365" s="1"/>
    </row>
    <row r="13366" spans="2:22" ht="11.25" x14ac:dyDescent="0.25">
      <c r="B13366" s="1"/>
      <c r="C13366" s="1"/>
      <c r="D13366" s="1"/>
      <c r="E13366" s="1"/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Q13366" s="1"/>
      <c r="R13366" s="1"/>
      <c r="S13366" s="1"/>
      <c r="T13366" s="1"/>
      <c r="U13366" s="1"/>
      <c r="V13366" s="1"/>
    </row>
    <row r="13367" spans="2:22" ht="11.25" x14ac:dyDescent="0.25">
      <c r="B13367" s="1"/>
      <c r="C13367" s="1"/>
      <c r="D13367" s="1"/>
      <c r="E13367" s="1"/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Q13367" s="1"/>
      <c r="R13367" s="1"/>
      <c r="S13367" s="1"/>
      <c r="T13367" s="1"/>
      <c r="U13367" s="1"/>
      <c r="V13367" s="1"/>
    </row>
    <row r="13368" spans="2:22" ht="11.25" x14ac:dyDescent="0.25">
      <c r="B13368" s="1"/>
      <c r="C13368" s="1"/>
      <c r="D13368" s="1"/>
      <c r="E13368" s="1"/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Q13368" s="1"/>
      <c r="R13368" s="1"/>
      <c r="S13368" s="1"/>
      <c r="T13368" s="1"/>
      <c r="U13368" s="1"/>
      <c r="V13368" s="1"/>
    </row>
    <row r="13369" spans="2:22" ht="11.25" x14ac:dyDescent="0.25">
      <c r="B13369" s="1"/>
      <c r="C13369" s="1"/>
      <c r="D13369" s="1"/>
      <c r="E13369" s="1"/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Q13369" s="1"/>
      <c r="R13369" s="1"/>
      <c r="S13369" s="1"/>
      <c r="T13369" s="1"/>
      <c r="U13369" s="1"/>
      <c r="V13369" s="1"/>
    </row>
    <row r="13370" spans="2:22" ht="11.25" x14ac:dyDescent="0.25">
      <c r="B13370" s="1"/>
      <c r="C13370" s="1"/>
      <c r="D13370" s="1"/>
      <c r="E13370" s="1"/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Q13370" s="1"/>
      <c r="R13370" s="1"/>
      <c r="S13370" s="1"/>
      <c r="T13370" s="1"/>
      <c r="U13370" s="1"/>
      <c r="V13370" s="1"/>
    </row>
    <row r="13371" spans="2:22" ht="11.25" x14ac:dyDescent="0.25">
      <c r="B13371" s="1"/>
      <c r="C13371" s="1"/>
      <c r="D13371" s="1"/>
      <c r="E13371" s="1"/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Q13371" s="1"/>
      <c r="R13371" s="1"/>
      <c r="S13371" s="1"/>
      <c r="T13371" s="1"/>
      <c r="U13371" s="1"/>
      <c r="V13371" s="1"/>
    </row>
    <row r="13372" spans="2:22" ht="11.25" x14ac:dyDescent="0.25">
      <c r="B13372" s="1"/>
      <c r="C13372" s="1"/>
      <c r="D13372" s="1"/>
      <c r="E13372" s="1"/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Q13372" s="1"/>
      <c r="R13372" s="1"/>
      <c r="S13372" s="1"/>
      <c r="T13372" s="1"/>
      <c r="U13372" s="1"/>
      <c r="V13372" s="1"/>
    </row>
    <row r="13373" spans="2:22" ht="11.25" x14ac:dyDescent="0.25">
      <c r="B13373" s="1"/>
      <c r="C13373" s="1"/>
      <c r="D13373" s="1"/>
      <c r="E13373" s="1"/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Q13373" s="1"/>
      <c r="R13373" s="1"/>
      <c r="S13373" s="1"/>
      <c r="T13373" s="1"/>
      <c r="U13373" s="1"/>
      <c r="V13373" s="1"/>
    </row>
    <row r="13374" spans="2:22" ht="11.25" x14ac:dyDescent="0.25">
      <c r="B13374" s="1"/>
      <c r="C13374" s="1"/>
      <c r="D13374" s="1"/>
      <c r="E13374" s="1"/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Q13374" s="1"/>
      <c r="R13374" s="1"/>
      <c r="S13374" s="1"/>
      <c r="T13374" s="1"/>
      <c r="U13374" s="1"/>
      <c r="V13374" s="1"/>
    </row>
    <row r="13375" spans="2:22" ht="11.25" x14ac:dyDescent="0.25">
      <c r="B13375" s="1"/>
      <c r="C13375" s="1"/>
      <c r="D13375" s="1"/>
      <c r="E13375" s="1"/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Q13375" s="1"/>
      <c r="R13375" s="1"/>
      <c r="S13375" s="1"/>
      <c r="T13375" s="1"/>
      <c r="U13375" s="1"/>
      <c r="V13375" s="1"/>
    </row>
    <row r="13376" spans="2:22" ht="11.25" x14ac:dyDescent="0.25">
      <c r="B13376" s="1"/>
      <c r="C13376" s="1"/>
      <c r="D13376" s="1"/>
      <c r="E13376" s="1"/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Q13376" s="1"/>
      <c r="R13376" s="1"/>
      <c r="S13376" s="1"/>
      <c r="T13376" s="1"/>
      <c r="U13376" s="1"/>
      <c r="V13376" s="1"/>
    </row>
    <row r="13377" spans="2:22" ht="11.25" x14ac:dyDescent="0.25">
      <c r="B13377" s="1"/>
      <c r="C13377" s="1"/>
      <c r="D13377" s="1"/>
      <c r="E13377" s="1"/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Q13377" s="1"/>
      <c r="R13377" s="1"/>
      <c r="S13377" s="1"/>
      <c r="T13377" s="1"/>
      <c r="U13377" s="1"/>
      <c r="V13377" s="1"/>
    </row>
    <row r="13378" spans="2:22" ht="11.25" x14ac:dyDescent="0.25">
      <c r="B13378" s="1"/>
      <c r="C13378" s="1"/>
      <c r="D13378" s="1"/>
      <c r="E13378" s="1"/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Q13378" s="1"/>
      <c r="R13378" s="1"/>
      <c r="S13378" s="1"/>
      <c r="T13378" s="1"/>
      <c r="U13378" s="1"/>
      <c r="V13378" s="1"/>
    </row>
    <row r="13379" spans="2:22" ht="11.25" x14ac:dyDescent="0.25">
      <c r="B13379" s="1"/>
      <c r="C13379" s="1"/>
      <c r="D13379" s="1"/>
      <c r="E13379" s="1"/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Q13379" s="1"/>
      <c r="R13379" s="1"/>
      <c r="S13379" s="1"/>
      <c r="T13379" s="1"/>
      <c r="U13379" s="1"/>
      <c r="V13379" s="1"/>
    </row>
    <row r="13380" spans="2:22" ht="11.25" x14ac:dyDescent="0.25">
      <c r="B13380" s="1"/>
      <c r="C13380" s="1"/>
      <c r="D13380" s="1"/>
      <c r="E13380" s="1"/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Q13380" s="1"/>
      <c r="R13380" s="1"/>
      <c r="S13380" s="1"/>
      <c r="T13380" s="1"/>
      <c r="U13380" s="1"/>
      <c r="V13380" s="1"/>
    </row>
    <row r="13381" spans="2:22" ht="11.25" x14ac:dyDescent="0.25">
      <c r="B13381" s="1"/>
      <c r="C13381" s="1"/>
      <c r="D13381" s="1"/>
      <c r="E13381" s="1"/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Q13381" s="1"/>
      <c r="R13381" s="1"/>
      <c r="S13381" s="1"/>
      <c r="T13381" s="1"/>
      <c r="U13381" s="1"/>
      <c r="V13381" s="1"/>
    </row>
    <row r="13382" spans="2:22" ht="11.25" x14ac:dyDescent="0.25">
      <c r="B13382" s="1"/>
      <c r="C13382" s="1"/>
      <c r="D13382" s="1"/>
      <c r="E13382" s="1"/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Q13382" s="1"/>
      <c r="R13382" s="1"/>
      <c r="S13382" s="1"/>
      <c r="T13382" s="1"/>
      <c r="U13382" s="1"/>
      <c r="V13382" s="1"/>
    </row>
    <row r="13383" spans="2:22" ht="11.25" x14ac:dyDescent="0.25">
      <c r="B13383" s="1"/>
      <c r="C13383" s="1"/>
      <c r="D13383" s="1"/>
      <c r="E13383" s="1"/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Q13383" s="1"/>
      <c r="R13383" s="1"/>
      <c r="S13383" s="1"/>
      <c r="T13383" s="1"/>
      <c r="U13383" s="1"/>
      <c r="V13383" s="1"/>
    </row>
    <row r="13384" spans="2:22" ht="11.25" x14ac:dyDescent="0.25">
      <c r="B13384" s="1"/>
      <c r="C13384" s="1"/>
      <c r="D13384" s="1"/>
      <c r="E13384" s="1"/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Q13384" s="1"/>
      <c r="R13384" s="1"/>
      <c r="S13384" s="1"/>
      <c r="T13384" s="1"/>
      <c r="U13384" s="1"/>
      <c r="V13384" s="1"/>
    </row>
    <row r="13385" spans="2:22" ht="11.25" x14ac:dyDescent="0.25">
      <c r="B13385" s="1"/>
      <c r="C13385" s="1"/>
      <c r="D13385" s="1"/>
      <c r="E13385" s="1"/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Q13385" s="1"/>
      <c r="R13385" s="1"/>
      <c r="S13385" s="1"/>
      <c r="T13385" s="1"/>
      <c r="U13385" s="1"/>
      <c r="V13385" s="1"/>
    </row>
    <row r="13386" spans="2:22" ht="11.25" x14ac:dyDescent="0.25">
      <c r="B13386" s="1"/>
      <c r="C13386" s="1"/>
      <c r="D13386" s="1"/>
      <c r="E13386" s="1"/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Q13386" s="1"/>
      <c r="R13386" s="1"/>
      <c r="S13386" s="1"/>
      <c r="T13386" s="1"/>
      <c r="U13386" s="1"/>
      <c r="V13386" s="1"/>
    </row>
    <row r="13387" spans="2:22" ht="11.25" x14ac:dyDescent="0.25">
      <c r="B13387" s="1"/>
      <c r="C13387" s="1"/>
      <c r="D13387" s="1"/>
      <c r="E13387" s="1"/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Q13387" s="1"/>
      <c r="R13387" s="1"/>
      <c r="S13387" s="1"/>
      <c r="T13387" s="1"/>
      <c r="U13387" s="1"/>
      <c r="V13387" s="1"/>
    </row>
    <row r="13388" spans="2:22" ht="11.25" x14ac:dyDescent="0.25">
      <c r="B13388" s="1"/>
      <c r="C13388" s="1"/>
      <c r="D13388" s="1"/>
      <c r="E13388" s="1"/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Q13388" s="1"/>
      <c r="R13388" s="1"/>
      <c r="S13388" s="1"/>
      <c r="T13388" s="1"/>
      <c r="U13388" s="1"/>
      <c r="V13388" s="1"/>
    </row>
    <row r="13389" spans="2:22" ht="11.25" x14ac:dyDescent="0.25">
      <c r="B13389" s="1"/>
      <c r="C13389" s="1"/>
      <c r="D13389" s="1"/>
      <c r="E13389" s="1"/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Q13389" s="1"/>
      <c r="R13389" s="1"/>
      <c r="S13389" s="1"/>
      <c r="T13389" s="1"/>
      <c r="U13389" s="1"/>
      <c r="V13389" s="1"/>
    </row>
    <row r="13390" spans="2:22" ht="11.25" x14ac:dyDescent="0.25">
      <c r="B13390" s="1"/>
      <c r="C13390" s="1"/>
      <c r="D13390" s="1"/>
      <c r="E13390" s="1"/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Q13390" s="1"/>
      <c r="R13390" s="1"/>
      <c r="S13390" s="1"/>
      <c r="T13390" s="1"/>
      <c r="U13390" s="1"/>
      <c r="V13390" s="1"/>
    </row>
    <row r="13391" spans="2:22" ht="11.25" x14ac:dyDescent="0.25">
      <c r="B13391" s="1"/>
      <c r="C13391" s="1"/>
      <c r="D13391" s="1"/>
      <c r="E13391" s="1"/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Q13391" s="1"/>
      <c r="R13391" s="1"/>
      <c r="S13391" s="1"/>
      <c r="T13391" s="1"/>
      <c r="U13391" s="1"/>
      <c r="V13391" s="1"/>
    </row>
    <row r="13392" spans="2:22" ht="11.25" x14ac:dyDescent="0.25">
      <c r="B13392" s="1"/>
      <c r="C13392" s="1"/>
      <c r="D13392" s="1"/>
      <c r="E13392" s="1"/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Q13392" s="1"/>
      <c r="R13392" s="1"/>
      <c r="S13392" s="1"/>
      <c r="T13392" s="1"/>
      <c r="U13392" s="1"/>
      <c r="V13392" s="1"/>
    </row>
    <row r="13393" spans="2:22" ht="11.25" x14ac:dyDescent="0.25">
      <c r="B13393" s="1"/>
      <c r="C13393" s="1"/>
      <c r="D13393" s="1"/>
      <c r="E13393" s="1"/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Q13393" s="1"/>
      <c r="R13393" s="1"/>
      <c r="S13393" s="1"/>
      <c r="T13393" s="1"/>
      <c r="U13393" s="1"/>
      <c r="V13393" s="1"/>
    </row>
    <row r="13394" spans="2:22" ht="11.25" x14ac:dyDescent="0.25">
      <c r="B13394" s="1"/>
      <c r="C13394" s="1"/>
      <c r="D13394" s="1"/>
      <c r="E13394" s="1"/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Q13394" s="1"/>
      <c r="R13394" s="1"/>
      <c r="S13394" s="1"/>
      <c r="T13394" s="1"/>
      <c r="U13394" s="1"/>
      <c r="V13394" s="1"/>
    </row>
    <row r="13395" spans="2:22" ht="11.25" x14ac:dyDescent="0.25">
      <c r="B13395" s="1"/>
      <c r="C13395" s="1"/>
      <c r="D13395" s="1"/>
      <c r="E13395" s="1"/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Q13395" s="1"/>
      <c r="R13395" s="1"/>
      <c r="S13395" s="1"/>
      <c r="T13395" s="1"/>
      <c r="U13395" s="1"/>
      <c r="V13395" s="1"/>
    </row>
    <row r="13396" spans="2:22" ht="11.25" x14ac:dyDescent="0.25">
      <c r="B13396" s="1"/>
      <c r="C13396" s="1"/>
      <c r="D13396" s="1"/>
      <c r="E13396" s="1"/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Q13396" s="1"/>
      <c r="R13396" s="1"/>
      <c r="S13396" s="1"/>
      <c r="T13396" s="1"/>
      <c r="U13396" s="1"/>
      <c r="V13396" s="1"/>
    </row>
    <row r="13397" spans="2:22" ht="11.25" x14ac:dyDescent="0.25">
      <c r="B13397" s="1"/>
      <c r="C13397" s="1"/>
      <c r="D13397" s="1"/>
      <c r="E13397" s="1"/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Q13397" s="1"/>
      <c r="R13397" s="1"/>
      <c r="S13397" s="1"/>
      <c r="T13397" s="1"/>
      <c r="U13397" s="1"/>
      <c r="V13397" s="1"/>
    </row>
    <row r="13398" spans="2:22" ht="11.25" x14ac:dyDescent="0.25">
      <c r="B13398" s="1"/>
      <c r="C13398" s="1"/>
      <c r="D13398" s="1"/>
      <c r="E13398" s="1"/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Q13398" s="1"/>
      <c r="R13398" s="1"/>
      <c r="S13398" s="1"/>
      <c r="T13398" s="1"/>
      <c r="U13398" s="1"/>
      <c r="V13398" s="1"/>
    </row>
    <row r="13399" spans="2:22" ht="11.25" x14ac:dyDescent="0.25">
      <c r="B13399" s="1"/>
      <c r="C13399" s="1"/>
      <c r="D13399" s="1"/>
      <c r="E13399" s="1"/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Q13399" s="1"/>
      <c r="R13399" s="1"/>
      <c r="S13399" s="1"/>
      <c r="T13399" s="1"/>
      <c r="U13399" s="1"/>
      <c r="V13399" s="1"/>
    </row>
    <row r="13400" spans="2:22" ht="11.25" x14ac:dyDescent="0.25">
      <c r="B13400" s="1"/>
      <c r="C13400" s="1"/>
      <c r="D13400" s="1"/>
      <c r="E13400" s="1"/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Q13400" s="1"/>
      <c r="R13400" s="1"/>
      <c r="S13400" s="1"/>
      <c r="T13400" s="1"/>
      <c r="U13400" s="1"/>
      <c r="V13400" s="1"/>
    </row>
    <row r="13401" spans="2:22" ht="11.25" x14ac:dyDescent="0.25">
      <c r="B13401" s="1"/>
      <c r="C13401" s="1"/>
      <c r="D13401" s="1"/>
      <c r="E13401" s="1"/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Q13401" s="1"/>
      <c r="R13401" s="1"/>
      <c r="S13401" s="1"/>
      <c r="T13401" s="1"/>
      <c r="U13401" s="1"/>
      <c r="V13401" s="1"/>
    </row>
    <row r="13402" spans="2:22" ht="11.25" x14ac:dyDescent="0.25">
      <c r="B13402" s="1"/>
      <c r="C13402" s="1"/>
      <c r="D13402" s="1"/>
      <c r="E13402" s="1"/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Q13402" s="1"/>
      <c r="R13402" s="1"/>
      <c r="S13402" s="1"/>
      <c r="T13402" s="1"/>
      <c r="U13402" s="1"/>
      <c r="V13402" s="1"/>
    </row>
    <row r="13403" spans="2:22" ht="11.25" x14ac:dyDescent="0.25">
      <c r="B13403" s="1"/>
      <c r="C13403" s="1"/>
      <c r="D13403" s="1"/>
      <c r="E13403" s="1"/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Q13403" s="1"/>
      <c r="R13403" s="1"/>
      <c r="S13403" s="1"/>
      <c r="T13403" s="1"/>
      <c r="U13403" s="1"/>
      <c r="V13403" s="1"/>
    </row>
    <row r="13404" spans="2:22" ht="11.25" x14ac:dyDescent="0.25">
      <c r="B13404" s="1"/>
      <c r="C13404" s="1"/>
      <c r="D13404" s="1"/>
      <c r="E13404" s="1"/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Q13404" s="1"/>
      <c r="R13404" s="1"/>
      <c r="S13404" s="1"/>
      <c r="T13404" s="1"/>
      <c r="U13404" s="1"/>
      <c r="V13404" s="1"/>
    </row>
    <row r="13405" spans="2:22" ht="11.25" x14ac:dyDescent="0.25">
      <c r="B13405" s="1"/>
      <c r="C13405" s="1"/>
      <c r="D13405" s="1"/>
      <c r="E13405" s="1"/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Q13405" s="1"/>
      <c r="R13405" s="1"/>
      <c r="S13405" s="1"/>
      <c r="T13405" s="1"/>
      <c r="U13405" s="1"/>
      <c r="V13405" s="1"/>
    </row>
    <row r="13406" spans="2:22" ht="11.25" x14ac:dyDescent="0.25">
      <c r="B13406" s="1"/>
      <c r="C13406" s="1"/>
      <c r="D13406" s="1"/>
      <c r="E13406" s="1"/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Q13406" s="1"/>
      <c r="R13406" s="1"/>
      <c r="S13406" s="1"/>
      <c r="T13406" s="1"/>
      <c r="U13406" s="1"/>
      <c r="V13406" s="1"/>
    </row>
    <row r="13407" spans="2:22" ht="11.25" x14ac:dyDescent="0.25">
      <c r="B13407" s="1"/>
      <c r="C13407" s="1"/>
      <c r="D13407" s="1"/>
      <c r="E13407" s="1"/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Q13407" s="1"/>
      <c r="R13407" s="1"/>
      <c r="S13407" s="1"/>
      <c r="T13407" s="1"/>
      <c r="U13407" s="1"/>
      <c r="V13407" s="1"/>
    </row>
    <row r="13408" spans="2:22" ht="11.25" x14ac:dyDescent="0.25">
      <c r="B13408" s="1"/>
      <c r="C13408" s="1"/>
      <c r="D13408" s="1"/>
      <c r="E13408" s="1"/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Q13408" s="1"/>
      <c r="R13408" s="1"/>
      <c r="S13408" s="1"/>
      <c r="T13408" s="1"/>
      <c r="U13408" s="1"/>
      <c r="V13408" s="1"/>
    </row>
    <row r="13409" spans="2:22" ht="11.25" x14ac:dyDescent="0.25">
      <c r="B13409" s="1"/>
      <c r="C13409" s="1"/>
      <c r="D13409" s="1"/>
      <c r="E13409" s="1"/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Q13409" s="1"/>
      <c r="R13409" s="1"/>
      <c r="S13409" s="1"/>
      <c r="T13409" s="1"/>
      <c r="U13409" s="1"/>
      <c r="V13409" s="1"/>
    </row>
    <row r="13410" spans="2:22" ht="11.25" x14ac:dyDescent="0.25">
      <c r="B13410" s="1"/>
      <c r="C13410" s="1"/>
      <c r="D13410" s="1"/>
      <c r="E13410" s="1"/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Q13410" s="1"/>
      <c r="R13410" s="1"/>
      <c r="S13410" s="1"/>
      <c r="T13410" s="1"/>
      <c r="U13410" s="1"/>
      <c r="V13410" s="1"/>
    </row>
    <row r="13411" spans="2:22" ht="11.25" x14ac:dyDescent="0.25">
      <c r="B13411" s="1"/>
      <c r="C13411" s="1"/>
      <c r="D13411" s="1"/>
      <c r="E13411" s="1"/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Q13411" s="1"/>
      <c r="R13411" s="1"/>
      <c r="S13411" s="1"/>
      <c r="T13411" s="1"/>
      <c r="U13411" s="1"/>
      <c r="V13411" s="1"/>
    </row>
    <row r="13412" spans="2:22" ht="11.25" x14ac:dyDescent="0.25">
      <c r="B13412" s="1"/>
      <c r="C13412" s="1"/>
      <c r="D13412" s="1"/>
      <c r="E13412" s="1"/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Q13412" s="1"/>
      <c r="R13412" s="1"/>
      <c r="S13412" s="1"/>
      <c r="T13412" s="1"/>
      <c r="U13412" s="1"/>
      <c r="V13412" s="1"/>
    </row>
    <row r="13413" spans="2:22" ht="11.25" x14ac:dyDescent="0.25">
      <c r="B13413" s="1"/>
      <c r="C13413" s="1"/>
      <c r="D13413" s="1"/>
      <c r="E13413" s="1"/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Q13413" s="1"/>
      <c r="R13413" s="1"/>
      <c r="S13413" s="1"/>
      <c r="T13413" s="1"/>
      <c r="U13413" s="1"/>
      <c r="V13413" s="1"/>
    </row>
    <row r="13414" spans="2:22" ht="11.25" x14ac:dyDescent="0.25">
      <c r="B13414" s="1"/>
      <c r="C13414" s="1"/>
      <c r="D13414" s="1"/>
      <c r="E13414" s="1"/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Q13414" s="1"/>
      <c r="R13414" s="1"/>
      <c r="S13414" s="1"/>
      <c r="T13414" s="1"/>
      <c r="U13414" s="1"/>
      <c r="V13414" s="1"/>
    </row>
    <row r="13415" spans="2:22" ht="11.25" x14ac:dyDescent="0.25">
      <c r="B13415" s="1"/>
      <c r="C13415" s="1"/>
      <c r="D13415" s="1"/>
      <c r="E13415" s="1"/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Q13415" s="1"/>
      <c r="R13415" s="1"/>
      <c r="S13415" s="1"/>
      <c r="T13415" s="1"/>
      <c r="U13415" s="1"/>
      <c r="V13415" s="1"/>
    </row>
    <row r="13416" spans="2:22" ht="11.25" x14ac:dyDescent="0.25">
      <c r="B13416" s="1"/>
      <c r="C13416" s="1"/>
      <c r="D13416" s="1"/>
      <c r="E13416" s="1"/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Q13416" s="1"/>
      <c r="R13416" s="1"/>
      <c r="S13416" s="1"/>
      <c r="T13416" s="1"/>
      <c r="U13416" s="1"/>
      <c r="V13416" s="1"/>
    </row>
    <row r="13417" spans="2:22" ht="11.25" x14ac:dyDescent="0.25">
      <c r="B13417" s="1"/>
      <c r="C13417" s="1"/>
      <c r="D13417" s="1"/>
      <c r="E13417" s="1"/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Q13417" s="1"/>
      <c r="R13417" s="1"/>
      <c r="S13417" s="1"/>
      <c r="T13417" s="1"/>
      <c r="U13417" s="1"/>
      <c r="V13417" s="1"/>
    </row>
    <row r="13418" spans="2:22" ht="11.25" x14ac:dyDescent="0.25">
      <c r="B13418" s="1"/>
      <c r="C13418" s="1"/>
      <c r="D13418" s="1"/>
      <c r="E13418" s="1"/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Q13418" s="1"/>
      <c r="R13418" s="1"/>
      <c r="S13418" s="1"/>
      <c r="T13418" s="1"/>
      <c r="U13418" s="1"/>
      <c r="V13418" s="1"/>
    </row>
    <row r="13419" spans="2:22" ht="11.25" x14ac:dyDescent="0.25">
      <c r="B13419" s="1"/>
      <c r="C13419" s="1"/>
      <c r="D13419" s="1"/>
      <c r="E13419" s="1"/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Q13419" s="1"/>
      <c r="R13419" s="1"/>
      <c r="S13419" s="1"/>
      <c r="T13419" s="1"/>
      <c r="U13419" s="1"/>
      <c r="V13419" s="1"/>
    </row>
    <row r="13420" spans="2:22" ht="11.25" x14ac:dyDescent="0.25">
      <c r="B13420" s="1"/>
      <c r="C13420" s="1"/>
      <c r="D13420" s="1"/>
      <c r="E13420" s="1"/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Q13420" s="1"/>
      <c r="R13420" s="1"/>
      <c r="S13420" s="1"/>
      <c r="T13420" s="1"/>
      <c r="U13420" s="1"/>
      <c r="V13420" s="1"/>
    </row>
    <row r="13421" spans="2:22" ht="11.25" x14ac:dyDescent="0.25">
      <c r="B13421" s="1"/>
      <c r="C13421" s="1"/>
      <c r="D13421" s="1"/>
      <c r="E13421" s="1"/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Q13421" s="1"/>
      <c r="R13421" s="1"/>
      <c r="S13421" s="1"/>
      <c r="T13421" s="1"/>
      <c r="U13421" s="1"/>
      <c r="V13421" s="1"/>
    </row>
    <row r="13422" spans="2:22" ht="11.25" x14ac:dyDescent="0.25">
      <c r="B13422" s="1"/>
      <c r="C13422" s="1"/>
      <c r="D13422" s="1"/>
      <c r="E13422" s="1"/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Q13422" s="1"/>
      <c r="R13422" s="1"/>
      <c r="S13422" s="1"/>
      <c r="T13422" s="1"/>
      <c r="U13422" s="1"/>
      <c r="V13422" s="1"/>
    </row>
    <row r="13423" spans="2:22" ht="11.25" x14ac:dyDescent="0.25">
      <c r="B13423" s="1"/>
      <c r="C13423" s="1"/>
      <c r="D13423" s="1"/>
      <c r="E13423" s="1"/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Q13423" s="1"/>
      <c r="R13423" s="1"/>
      <c r="S13423" s="1"/>
      <c r="T13423" s="1"/>
      <c r="U13423" s="1"/>
      <c r="V13423" s="1"/>
    </row>
    <row r="13424" spans="2:22" ht="11.25" x14ac:dyDescent="0.25">
      <c r="B13424" s="1"/>
      <c r="C13424" s="1"/>
      <c r="D13424" s="1"/>
      <c r="E13424" s="1"/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Q13424" s="1"/>
      <c r="R13424" s="1"/>
      <c r="S13424" s="1"/>
      <c r="T13424" s="1"/>
      <c r="U13424" s="1"/>
      <c r="V13424" s="1"/>
    </row>
    <row r="13425" spans="2:22" ht="11.25" x14ac:dyDescent="0.25">
      <c r="B13425" s="1"/>
      <c r="C13425" s="1"/>
      <c r="D13425" s="1"/>
      <c r="E13425" s="1"/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Q13425" s="1"/>
      <c r="R13425" s="1"/>
      <c r="S13425" s="1"/>
      <c r="T13425" s="1"/>
      <c r="U13425" s="1"/>
      <c r="V13425" s="1"/>
    </row>
    <row r="13426" spans="2:22" ht="11.25" x14ac:dyDescent="0.25">
      <c r="B13426" s="1"/>
      <c r="C13426" s="1"/>
      <c r="D13426" s="1"/>
      <c r="E13426" s="1"/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Q13426" s="1"/>
      <c r="R13426" s="1"/>
      <c r="S13426" s="1"/>
      <c r="T13426" s="1"/>
      <c r="U13426" s="1"/>
      <c r="V13426" s="1"/>
    </row>
    <row r="13427" spans="2:22" ht="11.25" x14ac:dyDescent="0.25">
      <c r="B13427" s="1"/>
      <c r="C13427" s="1"/>
      <c r="D13427" s="1"/>
      <c r="E13427" s="1"/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Q13427" s="1"/>
      <c r="R13427" s="1"/>
      <c r="S13427" s="1"/>
      <c r="T13427" s="1"/>
      <c r="U13427" s="1"/>
      <c r="V13427" s="1"/>
    </row>
    <row r="13428" spans="2:22" ht="11.25" x14ac:dyDescent="0.25">
      <c r="B13428" s="1"/>
      <c r="C13428" s="1"/>
      <c r="D13428" s="1"/>
      <c r="E13428" s="1"/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Q13428" s="1"/>
      <c r="R13428" s="1"/>
      <c r="S13428" s="1"/>
      <c r="T13428" s="1"/>
      <c r="U13428" s="1"/>
      <c r="V13428" s="1"/>
    </row>
    <row r="13429" spans="2:22" ht="11.25" x14ac:dyDescent="0.25">
      <c r="B13429" s="1"/>
      <c r="C13429" s="1"/>
      <c r="D13429" s="1"/>
      <c r="E13429" s="1"/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Q13429" s="1"/>
      <c r="R13429" s="1"/>
      <c r="S13429" s="1"/>
      <c r="T13429" s="1"/>
      <c r="U13429" s="1"/>
      <c r="V13429" s="1"/>
    </row>
    <row r="13430" spans="2:22" ht="11.25" x14ac:dyDescent="0.25">
      <c r="B13430" s="1"/>
      <c r="C13430" s="1"/>
      <c r="D13430" s="1"/>
      <c r="E13430" s="1"/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Q13430" s="1"/>
      <c r="R13430" s="1"/>
      <c r="S13430" s="1"/>
      <c r="T13430" s="1"/>
      <c r="U13430" s="1"/>
      <c r="V13430" s="1"/>
    </row>
    <row r="13431" spans="2:22" ht="11.25" x14ac:dyDescent="0.25">
      <c r="B13431" s="1"/>
      <c r="C13431" s="1"/>
      <c r="D13431" s="1"/>
      <c r="E13431" s="1"/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Q13431" s="1"/>
      <c r="R13431" s="1"/>
      <c r="S13431" s="1"/>
      <c r="T13431" s="1"/>
      <c r="U13431" s="1"/>
      <c r="V13431" s="1"/>
    </row>
    <row r="13432" spans="2:22" ht="11.25" x14ac:dyDescent="0.25">
      <c r="B13432" s="1"/>
      <c r="C13432" s="1"/>
      <c r="D13432" s="1"/>
      <c r="E13432" s="1"/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Q13432" s="1"/>
      <c r="R13432" s="1"/>
      <c r="S13432" s="1"/>
      <c r="T13432" s="1"/>
      <c r="U13432" s="1"/>
      <c r="V13432" s="1"/>
    </row>
    <row r="13433" spans="2:22" ht="11.25" x14ac:dyDescent="0.25">
      <c r="B13433" s="1"/>
      <c r="C13433" s="1"/>
      <c r="D13433" s="1"/>
      <c r="E13433" s="1"/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Q13433" s="1"/>
      <c r="R13433" s="1"/>
      <c r="S13433" s="1"/>
      <c r="T13433" s="1"/>
      <c r="U13433" s="1"/>
      <c r="V13433" s="1"/>
    </row>
    <row r="13434" spans="2:22" ht="11.25" x14ac:dyDescent="0.25">
      <c r="B13434" s="1"/>
      <c r="C13434" s="1"/>
      <c r="D13434" s="1"/>
      <c r="E13434" s="1"/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Q13434" s="1"/>
      <c r="R13434" s="1"/>
      <c r="S13434" s="1"/>
      <c r="T13434" s="1"/>
      <c r="U13434" s="1"/>
      <c r="V13434" s="1"/>
    </row>
    <row r="13435" spans="2:22" ht="11.25" x14ac:dyDescent="0.25">
      <c r="B13435" s="1"/>
      <c r="C13435" s="1"/>
      <c r="D13435" s="1"/>
      <c r="E13435" s="1"/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Q13435" s="1"/>
      <c r="R13435" s="1"/>
      <c r="S13435" s="1"/>
      <c r="T13435" s="1"/>
      <c r="U13435" s="1"/>
      <c r="V13435" s="1"/>
    </row>
    <row r="13436" spans="2:22" ht="11.25" x14ac:dyDescent="0.25">
      <c r="B13436" s="1"/>
      <c r="C13436" s="1"/>
      <c r="D13436" s="1"/>
      <c r="E13436" s="1"/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Q13436" s="1"/>
      <c r="R13436" s="1"/>
      <c r="S13436" s="1"/>
      <c r="T13436" s="1"/>
      <c r="U13436" s="1"/>
      <c r="V13436" s="1"/>
    </row>
    <row r="13437" spans="2:22" ht="11.25" x14ac:dyDescent="0.25">
      <c r="B13437" s="1"/>
      <c r="C13437" s="1"/>
      <c r="D13437" s="1"/>
      <c r="E13437" s="1"/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Q13437" s="1"/>
      <c r="R13437" s="1"/>
      <c r="S13437" s="1"/>
      <c r="T13437" s="1"/>
      <c r="U13437" s="1"/>
      <c r="V13437" s="1"/>
    </row>
    <row r="13438" spans="2:22" ht="11.25" x14ac:dyDescent="0.25">
      <c r="B13438" s="1"/>
      <c r="C13438" s="1"/>
      <c r="D13438" s="1"/>
      <c r="E13438" s="1"/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Q13438" s="1"/>
      <c r="R13438" s="1"/>
      <c r="S13438" s="1"/>
      <c r="T13438" s="1"/>
      <c r="U13438" s="1"/>
      <c r="V13438" s="1"/>
    </row>
    <row r="13439" spans="2:22" ht="11.25" x14ac:dyDescent="0.25">
      <c r="B13439" s="1"/>
      <c r="C13439" s="1"/>
      <c r="D13439" s="1"/>
      <c r="E13439" s="1"/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Q13439" s="1"/>
      <c r="R13439" s="1"/>
      <c r="S13439" s="1"/>
      <c r="T13439" s="1"/>
      <c r="U13439" s="1"/>
      <c r="V13439" s="1"/>
    </row>
    <row r="13440" spans="2:22" ht="11.25" x14ac:dyDescent="0.25">
      <c r="B13440" s="1"/>
      <c r="C13440" s="1"/>
      <c r="D13440" s="1"/>
      <c r="E13440" s="1"/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Q13440" s="1"/>
      <c r="R13440" s="1"/>
      <c r="S13440" s="1"/>
      <c r="T13440" s="1"/>
      <c r="U13440" s="1"/>
      <c r="V13440" s="1"/>
    </row>
    <row r="13441" spans="2:22" ht="11.25" x14ac:dyDescent="0.25">
      <c r="B13441" s="1"/>
      <c r="C13441" s="1"/>
      <c r="D13441" s="1"/>
      <c r="E13441" s="1"/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Q13441" s="1"/>
      <c r="R13441" s="1"/>
      <c r="S13441" s="1"/>
      <c r="T13441" s="1"/>
      <c r="U13441" s="1"/>
      <c r="V13441" s="1"/>
    </row>
    <row r="13442" spans="2:22" ht="11.25" x14ac:dyDescent="0.25">
      <c r="B13442" s="1"/>
      <c r="C13442" s="1"/>
      <c r="D13442" s="1"/>
      <c r="E13442" s="1"/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Q13442" s="1"/>
      <c r="R13442" s="1"/>
      <c r="S13442" s="1"/>
      <c r="T13442" s="1"/>
      <c r="U13442" s="1"/>
      <c r="V13442" s="1"/>
    </row>
    <row r="13443" spans="2:22" ht="11.25" x14ac:dyDescent="0.25">
      <c r="B13443" s="1"/>
      <c r="C13443" s="1"/>
      <c r="D13443" s="1"/>
      <c r="E13443" s="1"/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Q13443" s="1"/>
      <c r="R13443" s="1"/>
      <c r="S13443" s="1"/>
      <c r="T13443" s="1"/>
      <c r="U13443" s="1"/>
      <c r="V13443" s="1"/>
    </row>
    <row r="13444" spans="2:22" ht="11.25" x14ac:dyDescent="0.25">
      <c r="B13444" s="1"/>
      <c r="C13444" s="1"/>
      <c r="D13444" s="1"/>
      <c r="E13444" s="1"/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Q13444" s="1"/>
      <c r="R13444" s="1"/>
      <c r="S13444" s="1"/>
      <c r="T13444" s="1"/>
      <c r="U13444" s="1"/>
      <c r="V13444" s="1"/>
    </row>
    <row r="13445" spans="2:22" ht="11.25" x14ac:dyDescent="0.25">
      <c r="B13445" s="1"/>
      <c r="C13445" s="1"/>
      <c r="D13445" s="1"/>
      <c r="E13445" s="1"/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Q13445" s="1"/>
      <c r="R13445" s="1"/>
      <c r="S13445" s="1"/>
      <c r="T13445" s="1"/>
      <c r="U13445" s="1"/>
      <c r="V13445" s="1"/>
    </row>
    <row r="13446" spans="2:22" ht="11.25" x14ac:dyDescent="0.25">
      <c r="B13446" s="1"/>
      <c r="C13446" s="1"/>
      <c r="D13446" s="1"/>
      <c r="E13446" s="1"/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Q13446" s="1"/>
      <c r="R13446" s="1"/>
      <c r="S13446" s="1"/>
      <c r="T13446" s="1"/>
      <c r="U13446" s="1"/>
      <c r="V13446" s="1"/>
    </row>
    <row r="13447" spans="2:22" ht="11.25" x14ac:dyDescent="0.25">
      <c r="B13447" s="1"/>
      <c r="C13447" s="1"/>
      <c r="D13447" s="1"/>
      <c r="E13447" s="1"/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Q13447" s="1"/>
      <c r="R13447" s="1"/>
      <c r="S13447" s="1"/>
      <c r="T13447" s="1"/>
      <c r="U13447" s="1"/>
      <c r="V13447" s="1"/>
    </row>
    <row r="13448" spans="2:22" ht="11.25" x14ac:dyDescent="0.25">
      <c r="B13448" s="1"/>
      <c r="C13448" s="1"/>
      <c r="D13448" s="1"/>
      <c r="E13448" s="1"/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Q13448" s="1"/>
      <c r="R13448" s="1"/>
      <c r="S13448" s="1"/>
      <c r="T13448" s="1"/>
      <c r="U13448" s="1"/>
      <c r="V13448" s="1"/>
    </row>
    <row r="13449" spans="2:22" ht="11.25" x14ac:dyDescent="0.25">
      <c r="B13449" s="1"/>
      <c r="C13449" s="1"/>
      <c r="D13449" s="1"/>
      <c r="E13449" s="1"/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Q13449" s="1"/>
      <c r="R13449" s="1"/>
      <c r="S13449" s="1"/>
      <c r="T13449" s="1"/>
      <c r="U13449" s="1"/>
      <c r="V13449" s="1"/>
    </row>
    <row r="13450" spans="2:22" ht="11.25" x14ac:dyDescent="0.25">
      <c r="B13450" s="1"/>
      <c r="C13450" s="1"/>
      <c r="D13450" s="1"/>
      <c r="E13450" s="1"/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Q13450" s="1"/>
      <c r="R13450" s="1"/>
      <c r="S13450" s="1"/>
      <c r="T13450" s="1"/>
      <c r="U13450" s="1"/>
      <c r="V13450" s="1"/>
    </row>
    <row r="13451" spans="2:22" ht="11.25" x14ac:dyDescent="0.25">
      <c r="B13451" s="1"/>
      <c r="C13451" s="1"/>
      <c r="D13451" s="1"/>
      <c r="E13451" s="1"/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Q13451" s="1"/>
      <c r="R13451" s="1"/>
      <c r="S13451" s="1"/>
      <c r="T13451" s="1"/>
      <c r="U13451" s="1"/>
      <c r="V13451" s="1"/>
    </row>
    <row r="13452" spans="2:22" ht="11.25" x14ac:dyDescent="0.25">
      <c r="B13452" s="1"/>
      <c r="C13452" s="1"/>
      <c r="D13452" s="1"/>
      <c r="E13452" s="1"/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Q13452" s="1"/>
      <c r="R13452" s="1"/>
      <c r="S13452" s="1"/>
      <c r="T13452" s="1"/>
      <c r="U13452" s="1"/>
      <c r="V13452" s="1"/>
    </row>
    <row r="13453" spans="2:22" ht="11.25" x14ac:dyDescent="0.25">
      <c r="B13453" s="1"/>
      <c r="C13453" s="1"/>
      <c r="D13453" s="1"/>
      <c r="E13453" s="1"/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Q13453" s="1"/>
      <c r="R13453" s="1"/>
      <c r="S13453" s="1"/>
      <c r="T13453" s="1"/>
      <c r="U13453" s="1"/>
      <c r="V13453" s="1"/>
    </row>
    <row r="13454" spans="2:22" ht="11.25" x14ac:dyDescent="0.25">
      <c r="B13454" s="1"/>
      <c r="C13454" s="1"/>
      <c r="D13454" s="1"/>
      <c r="E13454" s="1"/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Q13454" s="1"/>
      <c r="R13454" s="1"/>
      <c r="S13454" s="1"/>
      <c r="T13454" s="1"/>
      <c r="U13454" s="1"/>
      <c r="V13454" s="1"/>
    </row>
    <row r="13455" spans="2:22" ht="11.25" x14ac:dyDescent="0.25">
      <c r="B13455" s="1"/>
      <c r="C13455" s="1"/>
      <c r="D13455" s="1"/>
      <c r="E13455" s="1"/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Q13455" s="1"/>
      <c r="R13455" s="1"/>
      <c r="S13455" s="1"/>
      <c r="T13455" s="1"/>
      <c r="U13455" s="1"/>
      <c r="V13455" s="1"/>
    </row>
    <row r="13456" spans="2:22" ht="11.25" x14ac:dyDescent="0.25">
      <c r="B13456" s="1"/>
      <c r="C13456" s="1"/>
      <c r="D13456" s="1"/>
      <c r="E13456" s="1"/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Q13456" s="1"/>
      <c r="R13456" s="1"/>
      <c r="S13456" s="1"/>
      <c r="T13456" s="1"/>
      <c r="U13456" s="1"/>
      <c r="V13456" s="1"/>
    </row>
    <row r="13457" spans="2:22" ht="11.25" x14ac:dyDescent="0.25">
      <c r="B13457" s="1"/>
      <c r="C13457" s="1"/>
      <c r="D13457" s="1"/>
      <c r="E13457" s="1"/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Q13457" s="1"/>
      <c r="R13457" s="1"/>
      <c r="S13457" s="1"/>
      <c r="T13457" s="1"/>
      <c r="U13457" s="1"/>
      <c r="V13457" s="1"/>
    </row>
    <row r="13458" spans="2:22" ht="11.25" x14ac:dyDescent="0.25">
      <c r="B13458" s="1"/>
      <c r="C13458" s="1"/>
      <c r="D13458" s="1"/>
      <c r="E13458" s="1"/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Q13458" s="1"/>
      <c r="R13458" s="1"/>
      <c r="S13458" s="1"/>
      <c r="T13458" s="1"/>
      <c r="U13458" s="1"/>
      <c r="V13458" s="1"/>
    </row>
    <row r="13459" spans="2:22" ht="11.25" x14ac:dyDescent="0.25">
      <c r="B13459" s="1"/>
      <c r="C13459" s="1"/>
      <c r="D13459" s="1"/>
      <c r="E13459" s="1"/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Q13459" s="1"/>
      <c r="R13459" s="1"/>
      <c r="S13459" s="1"/>
      <c r="T13459" s="1"/>
      <c r="U13459" s="1"/>
      <c r="V13459" s="1"/>
    </row>
    <row r="13460" spans="2:22" ht="11.25" x14ac:dyDescent="0.25">
      <c r="B13460" s="1"/>
      <c r="C13460" s="1"/>
      <c r="D13460" s="1"/>
      <c r="E13460" s="1"/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Q13460" s="1"/>
      <c r="R13460" s="1"/>
      <c r="S13460" s="1"/>
      <c r="T13460" s="1"/>
      <c r="U13460" s="1"/>
      <c r="V13460" s="1"/>
    </row>
    <row r="13461" spans="2:22" ht="11.25" x14ac:dyDescent="0.25">
      <c r="B13461" s="1"/>
      <c r="C13461" s="1"/>
      <c r="D13461" s="1"/>
      <c r="E13461" s="1"/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Q13461" s="1"/>
      <c r="R13461" s="1"/>
      <c r="S13461" s="1"/>
      <c r="T13461" s="1"/>
      <c r="U13461" s="1"/>
      <c r="V13461" s="1"/>
    </row>
    <row r="13462" spans="2:22" ht="11.25" x14ac:dyDescent="0.25">
      <c r="B13462" s="1"/>
      <c r="C13462" s="1"/>
      <c r="D13462" s="1"/>
      <c r="E13462" s="1"/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Q13462" s="1"/>
      <c r="R13462" s="1"/>
      <c r="S13462" s="1"/>
      <c r="T13462" s="1"/>
      <c r="U13462" s="1"/>
      <c r="V13462" s="1"/>
    </row>
    <row r="13463" spans="2:22" ht="11.25" x14ac:dyDescent="0.25">
      <c r="B13463" s="1"/>
      <c r="C13463" s="1"/>
      <c r="D13463" s="1"/>
      <c r="E13463" s="1"/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Q13463" s="1"/>
      <c r="R13463" s="1"/>
      <c r="S13463" s="1"/>
      <c r="T13463" s="1"/>
      <c r="U13463" s="1"/>
      <c r="V13463" s="1"/>
    </row>
    <row r="13464" spans="2:22" ht="11.25" x14ac:dyDescent="0.25">
      <c r="B13464" s="1"/>
      <c r="C13464" s="1"/>
      <c r="D13464" s="1"/>
      <c r="E13464" s="1"/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Q13464" s="1"/>
      <c r="R13464" s="1"/>
      <c r="S13464" s="1"/>
      <c r="T13464" s="1"/>
      <c r="U13464" s="1"/>
      <c r="V13464" s="1"/>
    </row>
    <row r="13465" spans="2:22" ht="11.25" x14ac:dyDescent="0.25">
      <c r="B13465" s="1"/>
      <c r="C13465" s="1"/>
      <c r="D13465" s="1"/>
      <c r="E13465" s="1"/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Q13465" s="1"/>
      <c r="R13465" s="1"/>
      <c r="S13465" s="1"/>
      <c r="T13465" s="1"/>
      <c r="U13465" s="1"/>
      <c r="V13465" s="1"/>
    </row>
    <row r="13466" spans="2:22" ht="11.25" x14ac:dyDescent="0.25">
      <c r="B13466" s="1"/>
      <c r="C13466" s="1"/>
      <c r="D13466" s="1"/>
      <c r="E13466" s="1"/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Q13466" s="1"/>
      <c r="R13466" s="1"/>
      <c r="S13466" s="1"/>
      <c r="T13466" s="1"/>
      <c r="U13466" s="1"/>
      <c r="V13466" s="1"/>
    </row>
    <row r="13467" spans="2:22" ht="11.25" x14ac:dyDescent="0.25">
      <c r="B13467" s="1"/>
      <c r="C13467" s="1"/>
      <c r="D13467" s="1"/>
      <c r="E13467" s="1"/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Q13467" s="1"/>
      <c r="R13467" s="1"/>
      <c r="S13467" s="1"/>
      <c r="T13467" s="1"/>
      <c r="U13467" s="1"/>
      <c r="V13467" s="1"/>
    </row>
    <row r="13468" spans="2:22" ht="11.25" x14ac:dyDescent="0.25">
      <c r="B13468" s="1"/>
      <c r="C13468" s="1"/>
      <c r="D13468" s="1"/>
      <c r="E13468" s="1"/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Q13468" s="1"/>
      <c r="R13468" s="1"/>
      <c r="S13468" s="1"/>
      <c r="T13468" s="1"/>
      <c r="U13468" s="1"/>
      <c r="V13468" s="1"/>
    </row>
    <row r="13469" spans="2:22" ht="11.25" x14ac:dyDescent="0.25">
      <c r="B13469" s="1"/>
      <c r="C13469" s="1"/>
      <c r="D13469" s="1"/>
      <c r="E13469" s="1"/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Q13469" s="1"/>
      <c r="R13469" s="1"/>
      <c r="S13469" s="1"/>
      <c r="T13469" s="1"/>
      <c r="U13469" s="1"/>
      <c r="V13469" s="1"/>
    </row>
    <row r="13470" spans="2:22" ht="11.25" x14ac:dyDescent="0.25">
      <c r="B13470" s="1"/>
      <c r="C13470" s="1"/>
      <c r="D13470" s="1"/>
      <c r="E13470" s="1"/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Q13470" s="1"/>
      <c r="R13470" s="1"/>
      <c r="S13470" s="1"/>
      <c r="T13470" s="1"/>
      <c r="U13470" s="1"/>
      <c r="V13470" s="1"/>
    </row>
    <row r="13471" spans="2:22" ht="11.25" x14ac:dyDescent="0.25">
      <c r="B13471" s="1"/>
      <c r="C13471" s="1"/>
      <c r="D13471" s="1"/>
      <c r="E13471" s="1"/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Q13471" s="1"/>
      <c r="R13471" s="1"/>
      <c r="S13471" s="1"/>
      <c r="T13471" s="1"/>
      <c r="U13471" s="1"/>
      <c r="V13471" s="1"/>
    </row>
    <row r="13472" spans="2:22" ht="11.25" x14ac:dyDescent="0.25">
      <c r="B13472" s="1"/>
      <c r="C13472" s="1"/>
      <c r="D13472" s="1"/>
      <c r="E13472" s="1"/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Q13472" s="1"/>
      <c r="R13472" s="1"/>
      <c r="S13472" s="1"/>
      <c r="T13472" s="1"/>
      <c r="U13472" s="1"/>
      <c r="V13472" s="1"/>
    </row>
    <row r="13473" spans="2:22" ht="11.25" x14ac:dyDescent="0.25">
      <c r="B13473" s="1"/>
      <c r="C13473" s="1"/>
      <c r="D13473" s="1"/>
      <c r="E13473" s="1"/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Q13473" s="1"/>
      <c r="R13473" s="1"/>
      <c r="S13473" s="1"/>
      <c r="T13473" s="1"/>
      <c r="U13473" s="1"/>
      <c r="V13473" s="1"/>
    </row>
    <row r="13474" spans="2:22" ht="11.25" x14ac:dyDescent="0.25">
      <c r="B13474" s="1"/>
      <c r="C13474" s="1"/>
      <c r="D13474" s="1"/>
      <c r="E13474" s="1"/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Q13474" s="1"/>
      <c r="R13474" s="1"/>
      <c r="S13474" s="1"/>
      <c r="T13474" s="1"/>
      <c r="U13474" s="1"/>
      <c r="V13474" s="1"/>
    </row>
    <row r="13475" spans="2:22" ht="11.25" x14ac:dyDescent="0.25">
      <c r="B13475" s="1"/>
      <c r="C13475" s="1"/>
      <c r="D13475" s="1"/>
      <c r="E13475" s="1"/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Q13475" s="1"/>
      <c r="R13475" s="1"/>
      <c r="S13475" s="1"/>
      <c r="T13475" s="1"/>
      <c r="U13475" s="1"/>
      <c r="V13475" s="1"/>
    </row>
    <row r="13476" spans="2:22" ht="11.25" x14ac:dyDescent="0.25">
      <c r="B13476" s="1"/>
      <c r="C13476" s="1"/>
      <c r="D13476" s="1"/>
      <c r="E13476" s="1"/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Q13476" s="1"/>
      <c r="R13476" s="1"/>
      <c r="S13476" s="1"/>
      <c r="T13476" s="1"/>
      <c r="U13476" s="1"/>
      <c r="V13476" s="1"/>
    </row>
    <row r="13477" spans="2:22" ht="11.25" x14ac:dyDescent="0.25">
      <c r="B13477" s="1"/>
      <c r="C13477" s="1"/>
      <c r="D13477" s="1"/>
      <c r="E13477" s="1"/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Q13477" s="1"/>
      <c r="R13477" s="1"/>
      <c r="S13477" s="1"/>
      <c r="T13477" s="1"/>
      <c r="U13477" s="1"/>
      <c r="V13477" s="1"/>
    </row>
    <row r="13478" spans="2:22" ht="11.25" x14ac:dyDescent="0.25">
      <c r="B13478" s="1"/>
      <c r="C13478" s="1"/>
      <c r="D13478" s="1"/>
      <c r="E13478" s="1"/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Q13478" s="1"/>
      <c r="R13478" s="1"/>
      <c r="S13478" s="1"/>
      <c r="T13478" s="1"/>
      <c r="U13478" s="1"/>
      <c r="V13478" s="1"/>
    </row>
    <row r="13479" spans="2:22" ht="11.25" x14ac:dyDescent="0.25">
      <c r="B13479" s="1"/>
      <c r="C13479" s="1"/>
      <c r="D13479" s="1"/>
      <c r="E13479" s="1"/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Q13479" s="1"/>
      <c r="R13479" s="1"/>
      <c r="S13479" s="1"/>
      <c r="T13479" s="1"/>
      <c r="U13479" s="1"/>
      <c r="V13479" s="1"/>
    </row>
    <row r="13480" spans="2:22" ht="11.25" x14ac:dyDescent="0.25">
      <c r="B13480" s="1"/>
      <c r="C13480" s="1"/>
      <c r="D13480" s="1"/>
      <c r="E13480" s="1"/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Q13480" s="1"/>
      <c r="R13480" s="1"/>
      <c r="S13480" s="1"/>
      <c r="T13480" s="1"/>
      <c r="U13480" s="1"/>
      <c r="V13480" s="1"/>
    </row>
    <row r="13481" spans="2:22" ht="11.25" x14ac:dyDescent="0.25">
      <c r="B13481" s="1"/>
      <c r="C13481" s="1"/>
      <c r="D13481" s="1"/>
      <c r="E13481" s="1"/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Q13481" s="1"/>
      <c r="R13481" s="1"/>
      <c r="S13481" s="1"/>
      <c r="T13481" s="1"/>
      <c r="U13481" s="1"/>
      <c r="V13481" s="1"/>
    </row>
    <row r="13482" spans="2:22" ht="11.25" x14ac:dyDescent="0.25">
      <c r="B13482" s="1"/>
      <c r="C13482" s="1"/>
      <c r="D13482" s="1"/>
      <c r="E13482" s="1"/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Q13482" s="1"/>
      <c r="R13482" s="1"/>
      <c r="S13482" s="1"/>
      <c r="T13482" s="1"/>
      <c r="U13482" s="1"/>
      <c r="V13482" s="1"/>
    </row>
    <row r="13483" spans="2:22" ht="11.25" x14ac:dyDescent="0.25">
      <c r="B13483" s="1"/>
      <c r="C13483" s="1"/>
      <c r="D13483" s="1"/>
      <c r="E13483" s="1"/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Q13483" s="1"/>
      <c r="R13483" s="1"/>
      <c r="S13483" s="1"/>
      <c r="T13483" s="1"/>
      <c r="U13483" s="1"/>
      <c r="V13483" s="1"/>
    </row>
    <row r="13484" spans="2:22" ht="11.25" x14ac:dyDescent="0.25">
      <c r="B13484" s="1"/>
      <c r="C13484" s="1"/>
      <c r="D13484" s="1"/>
      <c r="E13484" s="1"/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Q13484" s="1"/>
      <c r="R13484" s="1"/>
      <c r="S13484" s="1"/>
      <c r="T13484" s="1"/>
      <c r="U13484" s="1"/>
      <c r="V13484" s="1"/>
    </row>
    <row r="13485" spans="2:22" ht="11.25" x14ac:dyDescent="0.25">
      <c r="B13485" s="1"/>
      <c r="C13485" s="1"/>
      <c r="D13485" s="1"/>
      <c r="E13485" s="1"/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Q13485" s="1"/>
      <c r="R13485" s="1"/>
      <c r="S13485" s="1"/>
      <c r="T13485" s="1"/>
      <c r="U13485" s="1"/>
      <c r="V13485" s="1"/>
    </row>
    <row r="13486" spans="2:22" ht="11.25" x14ac:dyDescent="0.25">
      <c r="B13486" s="1"/>
      <c r="C13486" s="1"/>
      <c r="D13486" s="1"/>
      <c r="E13486" s="1"/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Q13486" s="1"/>
      <c r="R13486" s="1"/>
      <c r="S13486" s="1"/>
      <c r="T13486" s="1"/>
      <c r="U13486" s="1"/>
      <c r="V13486" s="1"/>
    </row>
    <row r="13487" spans="2:22" ht="11.25" x14ac:dyDescent="0.25">
      <c r="B13487" s="1"/>
      <c r="C13487" s="1"/>
      <c r="D13487" s="1"/>
      <c r="E13487" s="1"/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Q13487" s="1"/>
      <c r="R13487" s="1"/>
      <c r="S13487" s="1"/>
      <c r="T13487" s="1"/>
      <c r="U13487" s="1"/>
      <c r="V13487" s="1"/>
    </row>
    <row r="13488" spans="2:22" ht="11.25" x14ac:dyDescent="0.25">
      <c r="B13488" s="1"/>
      <c r="C13488" s="1"/>
      <c r="D13488" s="1"/>
      <c r="E13488" s="1"/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Q13488" s="1"/>
      <c r="R13488" s="1"/>
      <c r="S13488" s="1"/>
      <c r="T13488" s="1"/>
      <c r="U13488" s="1"/>
      <c r="V13488" s="1"/>
    </row>
    <row r="13489" spans="2:22" ht="11.25" x14ac:dyDescent="0.25">
      <c r="B13489" s="1"/>
      <c r="C13489" s="1"/>
      <c r="D13489" s="1"/>
      <c r="E13489" s="1"/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Q13489" s="1"/>
      <c r="R13489" s="1"/>
      <c r="S13489" s="1"/>
      <c r="T13489" s="1"/>
      <c r="U13489" s="1"/>
      <c r="V13489" s="1"/>
    </row>
    <row r="13490" spans="2:22" ht="11.25" x14ac:dyDescent="0.25">
      <c r="B13490" s="1"/>
      <c r="C13490" s="1"/>
      <c r="D13490" s="1"/>
      <c r="E13490" s="1"/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Q13490" s="1"/>
      <c r="R13490" s="1"/>
      <c r="S13490" s="1"/>
      <c r="T13490" s="1"/>
      <c r="U13490" s="1"/>
      <c r="V13490" s="1"/>
    </row>
    <row r="13491" spans="2:22" ht="11.25" x14ac:dyDescent="0.25">
      <c r="B13491" s="1"/>
      <c r="C13491" s="1"/>
      <c r="D13491" s="1"/>
      <c r="E13491" s="1"/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Q13491" s="1"/>
      <c r="R13491" s="1"/>
      <c r="S13491" s="1"/>
      <c r="T13491" s="1"/>
      <c r="U13491" s="1"/>
      <c r="V13491" s="1"/>
    </row>
    <row r="13492" spans="2:22" ht="11.25" x14ac:dyDescent="0.25">
      <c r="B13492" s="1"/>
      <c r="C13492" s="1"/>
      <c r="D13492" s="1"/>
      <c r="E13492" s="1"/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Q13492" s="1"/>
      <c r="R13492" s="1"/>
      <c r="S13492" s="1"/>
      <c r="T13492" s="1"/>
      <c r="U13492" s="1"/>
      <c r="V13492" s="1"/>
    </row>
    <row r="13493" spans="2:22" ht="11.25" x14ac:dyDescent="0.25">
      <c r="B13493" s="1"/>
      <c r="C13493" s="1"/>
      <c r="D13493" s="1"/>
      <c r="E13493" s="1"/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Q13493" s="1"/>
      <c r="R13493" s="1"/>
      <c r="S13493" s="1"/>
      <c r="T13493" s="1"/>
      <c r="U13493" s="1"/>
      <c r="V13493" s="1"/>
    </row>
    <row r="13494" spans="2:22" ht="11.25" x14ac:dyDescent="0.25">
      <c r="B13494" s="1"/>
      <c r="C13494" s="1"/>
      <c r="D13494" s="1"/>
      <c r="E13494" s="1"/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Q13494" s="1"/>
      <c r="R13494" s="1"/>
      <c r="S13494" s="1"/>
      <c r="T13494" s="1"/>
      <c r="U13494" s="1"/>
      <c r="V13494" s="1"/>
    </row>
    <row r="13495" spans="2:22" ht="11.25" x14ac:dyDescent="0.25">
      <c r="B13495" s="1"/>
      <c r="C13495" s="1"/>
      <c r="D13495" s="1"/>
      <c r="E13495" s="1"/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Q13495" s="1"/>
      <c r="R13495" s="1"/>
      <c r="S13495" s="1"/>
      <c r="T13495" s="1"/>
      <c r="U13495" s="1"/>
      <c r="V13495" s="1"/>
    </row>
    <row r="13496" spans="2:22" ht="11.25" x14ac:dyDescent="0.25">
      <c r="B13496" s="1"/>
      <c r="C13496" s="1"/>
      <c r="D13496" s="1"/>
      <c r="E13496" s="1"/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Q13496" s="1"/>
      <c r="R13496" s="1"/>
      <c r="S13496" s="1"/>
      <c r="T13496" s="1"/>
      <c r="U13496" s="1"/>
      <c r="V13496" s="1"/>
    </row>
    <row r="13497" spans="2:22" ht="11.25" x14ac:dyDescent="0.25">
      <c r="B13497" s="1"/>
      <c r="C13497" s="1"/>
      <c r="D13497" s="1"/>
      <c r="E13497" s="1"/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Q13497" s="1"/>
      <c r="R13497" s="1"/>
      <c r="S13497" s="1"/>
      <c r="T13497" s="1"/>
      <c r="U13497" s="1"/>
      <c r="V13497" s="1"/>
    </row>
    <row r="13498" spans="2:22" ht="11.25" x14ac:dyDescent="0.25">
      <c r="B13498" s="1"/>
      <c r="C13498" s="1"/>
      <c r="D13498" s="1"/>
      <c r="E13498" s="1"/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Q13498" s="1"/>
      <c r="R13498" s="1"/>
      <c r="S13498" s="1"/>
      <c r="T13498" s="1"/>
      <c r="U13498" s="1"/>
      <c r="V13498" s="1"/>
    </row>
    <row r="13499" spans="2:22" ht="11.25" x14ac:dyDescent="0.25">
      <c r="B13499" s="1"/>
      <c r="C13499" s="1"/>
      <c r="D13499" s="1"/>
      <c r="E13499" s="1"/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Q13499" s="1"/>
      <c r="R13499" s="1"/>
      <c r="S13499" s="1"/>
      <c r="T13499" s="1"/>
      <c r="U13499" s="1"/>
      <c r="V13499" s="1"/>
    </row>
    <row r="13500" spans="2:22" ht="11.25" x14ac:dyDescent="0.25">
      <c r="B13500" s="1"/>
      <c r="C13500" s="1"/>
      <c r="D13500" s="1"/>
      <c r="E13500" s="1"/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Q13500" s="1"/>
      <c r="R13500" s="1"/>
      <c r="S13500" s="1"/>
      <c r="T13500" s="1"/>
      <c r="U13500" s="1"/>
      <c r="V13500" s="1"/>
    </row>
    <row r="13501" spans="2:22" ht="11.25" x14ac:dyDescent="0.25">
      <c r="B13501" s="1"/>
      <c r="C13501" s="1"/>
      <c r="D13501" s="1"/>
      <c r="E13501" s="1"/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Q13501" s="1"/>
      <c r="R13501" s="1"/>
      <c r="S13501" s="1"/>
      <c r="T13501" s="1"/>
      <c r="U13501" s="1"/>
      <c r="V13501" s="1"/>
    </row>
    <row r="13502" spans="2:22" ht="11.25" x14ac:dyDescent="0.25">
      <c r="B13502" s="1"/>
      <c r="C13502" s="1"/>
      <c r="D13502" s="1"/>
      <c r="E13502" s="1"/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Q13502" s="1"/>
      <c r="R13502" s="1"/>
      <c r="S13502" s="1"/>
      <c r="T13502" s="1"/>
      <c r="U13502" s="1"/>
      <c r="V13502" s="1"/>
    </row>
    <row r="13503" spans="2:22" ht="11.25" x14ac:dyDescent="0.25">
      <c r="B13503" s="1"/>
      <c r="C13503" s="1"/>
      <c r="D13503" s="1"/>
      <c r="E13503" s="1"/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Q13503" s="1"/>
      <c r="R13503" s="1"/>
      <c r="S13503" s="1"/>
      <c r="T13503" s="1"/>
      <c r="U13503" s="1"/>
      <c r="V13503" s="1"/>
    </row>
    <row r="13504" spans="2:22" ht="11.25" x14ac:dyDescent="0.25">
      <c r="B13504" s="1"/>
      <c r="C13504" s="1"/>
      <c r="D13504" s="1"/>
      <c r="E13504" s="1"/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Q13504" s="1"/>
      <c r="R13504" s="1"/>
      <c r="S13504" s="1"/>
      <c r="T13504" s="1"/>
      <c r="U13504" s="1"/>
      <c r="V13504" s="1"/>
    </row>
    <row r="13505" spans="2:22" ht="11.25" x14ac:dyDescent="0.25">
      <c r="B13505" s="1"/>
      <c r="C13505" s="1"/>
      <c r="D13505" s="1"/>
      <c r="E13505" s="1"/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Q13505" s="1"/>
      <c r="R13505" s="1"/>
      <c r="S13505" s="1"/>
      <c r="T13505" s="1"/>
      <c r="U13505" s="1"/>
      <c r="V13505" s="1"/>
    </row>
    <row r="13506" spans="2:22" ht="11.25" x14ac:dyDescent="0.25">
      <c r="B13506" s="1"/>
      <c r="C13506" s="1"/>
      <c r="D13506" s="1"/>
      <c r="E13506" s="1"/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Q13506" s="1"/>
      <c r="R13506" s="1"/>
      <c r="S13506" s="1"/>
      <c r="T13506" s="1"/>
      <c r="U13506" s="1"/>
      <c r="V13506" s="1"/>
    </row>
    <row r="13507" spans="2:22" ht="11.25" x14ac:dyDescent="0.25">
      <c r="B13507" s="1"/>
      <c r="C13507" s="1"/>
      <c r="D13507" s="1"/>
      <c r="E13507" s="1"/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Q13507" s="1"/>
      <c r="R13507" s="1"/>
      <c r="S13507" s="1"/>
      <c r="T13507" s="1"/>
      <c r="U13507" s="1"/>
      <c r="V13507" s="1"/>
    </row>
    <row r="13508" spans="2:22" ht="11.25" x14ac:dyDescent="0.25">
      <c r="B13508" s="1"/>
      <c r="C13508" s="1"/>
      <c r="D13508" s="1"/>
      <c r="E13508" s="1"/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Q13508" s="1"/>
      <c r="R13508" s="1"/>
      <c r="S13508" s="1"/>
      <c r="T13508" s="1"/>
      <c r="U13508" s="1"/>
      <c r="V13508" s="1"/>
    </row>
    <row r="13509" spans="2:22" ht="11.25" x14ac:dyDescent="0.25">
      <c r="B13509" s="1"/>
      <c r="C13509" s="1"/>
      <c r="D13509" s="1"/>
      <c r="E13509" s="1"/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Q13509" s="1"/>
      <c r="R13509" s="1"/>
      <c r="S13509" s="1"/>
      <c r="T13509" s="1"/>
      <c r="U13509" s="1"/>
      <c r="V13509" s="1"/>
    </row>
    <row r="13510" spans="2:22" ht="11.25" x14ac:dyDescent="0.25">
      <c r="B13510" s="1"/>
      <c r="C13510" s="1"/>
      <c r="D13510" s="1"/>
      <c r="E13510" s="1"/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Q13510" s="1"/>
      <c r="R13510" s="1"/>
      <c r="S13510" s="1"/>
      <c r="T13510" s="1"/>
      <c r="U13510" s="1"/>
      <c r="V13510" s="1"/>
    </row>
    <row r="13511" spans="2:22" ht="11.25" x14ac:dyDescent="0.25">
      <c r="B13511" s="1"/>
      <c r="C13511" s="1"/>
      <c r="D13511" s="1"/>
      <c r="E13511" s="1"/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Q13511" s="1"/>
      <c r="R13511" s="1"/>
      <c r="S13511" s="1"/>
      <c r="T13511" s="1"/>
      <c r="U13511" s="1"/>
      <c r="V13511" s="1"/>
    </row>
    <row r="13512" spans="2:22" ht="11.25" x14ac:dyDescent="0.25">
      <c r="B13512" s="1"/>
      <c r="C13512" s="1"/>
      <c r="D13512" s="1"/>
      <c r="E13512" s="1"/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Q13512" s="1"/>
      <c r="R13512" s="1"/>
      <c r="S13512" s="1"/>
      <c r="T13512" s="1"/>
      <c r="U13512" s="1"/>
      <c r="V13512" s="1"/>
    </row>
    <row r="13513" spans="2:22" ht="11.25" x14ac:dyDescent="0.25">
      <c r="B13513" s="1"/>
      <c r="C13513" s="1"/>
      <c r="D13513" s="1"/>
      <c r="E13513" s="1"/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Q13513" s="1"/>
      <c r="R13513" s="1"/>
      <c r="S13513" s="1"/>
      <c r="T13513" s="1"/>
      <c r="U13513" s="1"/>
      <c r="V13513" s="1"/>
    </row>
    <row r="13514" spans="2:22" ht="11.25" x14ac:dyDescent="0.25">
      <c r="B13514" s="1"/>
      <c r="C13514" s="1"/>
      <c r="D13514" s="1"/>
      <c r="E13514" s="1"/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Q13514" s="1"/>
      <c r="R13514" s="1"/>
      <c r="S13514" s="1"/>
      <c r="T13514" s="1"/>
      <c r="U13514" s="1"/>
      <c r="V13514" s="1"/>
    </row>
    <row r="13515" spans="2:22" ht="11.25" x14ac:dyDescent="0.25">
      <c r="B13515" s="1"/>
      <c r="C13515" s="1"/>
      <c r="D13515" s="1"/>
      <c r="E13515" s="1"/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Q13515" s="1"/>
      <c r="R13515" s="1"/>
      <c r="S13515" s="1"/>
      <c r="T13515" s="1"/>
      <c r="U13515" s="1"/>
      <c r="V13515" s="1"/>
    </row>
    <row r="13516" spans="2:22" ht="11.25" x14ac:dyDescent="0.25">
      <c r="B13516" s="1"/>
      <c r="C13516" s="1"/>
      <c r="D13516" s="1"/>
      <c r="E13516" s="1"/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Q13516" s="1"/>
      <c r="R13516" s="1"/>
      <c r="S13516" s="1"/>
      <c r="T13516" s="1"/>
      <c r="U13516" s="1"/>
      <c r="V13516" s="1"/>
    </row>
    <row r="13517" spans="2:22" ht="11.25" x14ac:dyDescent="0.25">
      <c r="B13517" s="1"/>
      <c r="C13517" s="1"/>
      <c r="D13517" s="1"/>
      <c r="E13517" s="1"/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Q13517" s="1"/>
      <c r="R13517" s="1"/>
      <c r="S13517" s="1"/>
      <c r="T13517" s="1"/>
      <c r="U13517" s="1"/>
      <c r="V13517" s="1"/>
    </row>
    <row r="13518" spans="2:22" ht="11.25" x14ac:dyDescent="0.25">
      <c r="B13518" s="1"/>
      <c r="C13518" s="1"/>
      <c r="D13518" s="1"/>
      <c r="E13518" s="1"/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Q13518" s="1"/>
      <c r="R13518" s="1"/>
      <c r="S13518" s="1"/>
      <c r="T13518" s="1"/>
      <c r="U13518" s="1"/>
      <c r="V13518" s="1"/>
    </row>
    <row r="13519" spans="2:22" ht="11.25" x14ac:dyDescent="0.25">
      <c r="B13519" s="1"/>
      <c r="C13519" s="1"/>
      <c r="D13519" s="1"/>
      <c r="E13519" s="1"/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Q13519" s="1"/>
      <c r="R13519" s="1"/>
      <c r="S13519" s="1"/>
      <c r="T13519" s="1"/>
      <c r="U13519" s="1"/>
      <c r="V13519" s="1"/>
    </row>
    <row r="13520" spans="2:22" ht="11.25" x14ac:dyDescent="0.25">
      <c r="B13520" s="1"/>
      <c r="C13520" s="1"/>
      <c r="D13520" s="1"/>
      <c r="E13520" s="1"/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Q13520" s="1"/>
      <c r="R13520" s="1"/>
      <c r="S13520" s="1"/>
      <c r="T13520" s="1"/>
      <c r="U13520" s="1"/>
      <c r="V13520" s="1"/>
    </row>
    <row r="13521" spans="2:22" ht="11.25" x14ac:dyDescent="0.25">
      <c r="B13521" s="1"/>
      <c r="C13521" s="1"/>
      <c r="D13521" s="1"/>
      <c r="E13521" s="1"/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Q13521" s="1"/>
      <c r="R13521" s="1"/>
      <c r="S13521" s="1"/>
      <c r="T13521" s="1"/>
      <c r="U13521" s="1"/>
      <c r="V13521" s="1"/>
    </row>
    <row r="13522" spans="2:22" ht="11.25" x14ac:dyDescent="0.25">
      <c r="B13522" s="1"/>
      <c r="C13522" s="1"/>
      <c r="D13522" s="1"/>
      <c r="E13522" s="1"/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Q13522" s="1"/>
      <c r="R13522" s="1"/>
      <c r="S13522" s="1"/>
      <c r="T13522" s="1"/>
      <c r="U13522" s="1"/>
      <c r="V13522" s="1"/>
    </row>
    <row r="13523" spans="2:22" ht="11.25" x14ac:dyDescent="0.25">
      <c r="B13523" s="1"/>
      <c r="C13523" s="1"/>
      <c r="D13523" s="1"/>
      <c r="E13523" s="1"/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Q13523" s="1"/>
      <c r="R13523" s="1"/>
      <c r="S13523" s="1"/>
      <c r="T13523" s="1"/>
      <c r="U13523" s="1"/>
      <c r="V13523" s="1"/>
    </row>
    <row r="13524" spans="2:22" ht="11.25" x14ac:dyDescent="0.25">
      <c r="B13524" s="1"/>
      <c r="C13524" s="1"/>
      <c r="D13524" s="1"/>
      <c r="E13524" s="1"/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Q13524" s="1"/>
      <c r="R13524" s="1"/>
      <c r="S13524" s="1"/>
      <c r="T13524" s="1"/>
      <c r="U13524" s="1"/>
      <c r="V13524" s="1"/>
    </row>
    <row r="13525" spans="2:22" ht="11.25" x14ac:dyDescent="0.25">
      <c r="B13525" s="1"/>
      <c r="C13525" s="1"/>
      <c r="D13525" s="1"/>
      <c r="E13525" s="1"/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Q13525" s="1"/>
      <c r="R13525" s="1"/>
      <c r="S13525" s="1"/>
      <c r="T13525" s="1"/>
      <c r="U13525" s="1"/>
      <c r="V13525" s="1"/>
    </row>
    <row r="13526" spans="2:22" ht="11.25" x14ac:dyDescent="0.25">
      <c r="B13526" s="1"/>
      <c r="C13526" s="1"/>
      <c r="D13526" s="1"/>
      <c r="E13526" s="1"/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Q13526" s="1"/>
      <c r="R13526" s="1"/>
      <c r="S13526" s="1"/>
      <c r="T13526" s="1"/>
      <c r="U13526" s="1"/>
      <c r="V13526" s="1"/>
    </row>
    <row r="13527" spans="2:22" ht="11.25" x14ac:dyDescent="0.25">
      <c r="B13527" s="1"/>
      <c r="C13527" s="1"/>
      <c r="D13527" s="1"/>
      <c r="E13527" s="1"/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Q13527" s="1"/>
      <c r="R13527" s="1"/>
      <c r="S13527" s="1"/>
      <c r="T13527" s="1"/>
      <c r="U13527" s="1"/>
      <c r="V13527" s="1"/>
    </row>
    <row r="13528" spans="2:22" ht="11.25" x14ac:dyDescent="0.25">
      <c r="B13528" s="1"/>
      <c r="C13528" s="1"/>
      <c r="D13528" s="1"/>
      <c r="E13528" s="1"/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Q13528" s="1"/>
      <c r="R13528" s="1"/>
      <c r="S13528" s="1"/>
      <c r="T13528" s="1"/>
      <c r="U13528" s="1"/>
      <c r="V13528" s="1"/>
    </row>
    <row r="13529" spans="2:22" ht="11.25" x14ac:dyDescent="0.25">
      <c r="B13529" s="1"/>
      <c r="C13529" s="1"/>
      <c r="D13529" s="1"/>
      <c r="E13529" s="1"/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Q13529" s="1"/>
      <c r="R13529" s="1"/>
      <c r="S13529" s="1"/>
      <c r="T13529" s="1"/>
      <c r="U13529" s="1"/>
      <c r="V13529" s="1"/>
    </row>
    <row r="13530" spans="2:22" ht="11.25" x14ac:dyDescent="0.25">
      <c r="B13530" s="1"/>
      <c r="C13530" s="1"/>
      <c r="D13530" s="1"/>
      <c r="E13530" s="1"/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Q13530" s="1"/>
      <c r="R13530" s="1"/>
      <c r="S13530" s="1"/>
      <c r="T13530" s="1"/>
      <c r="U13530" s="1"/>
      <c r="V13530" s="1"/>
    </row>
    <row r="13531" spans="2:22" ht="11.25" x14ac:dyDescent="0.25">
      <c r="B13531" s="1"/>
      <c r="C13531" s="1"/>
      <c r="D13531" s="1"/>
      <c r="E13531" s="1"/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Q13531" s="1"/>
      <c r="R13531" s="1"/>
      <c r="S13531" s="1"/>
      <c r="T13531" s="1"/>
      <c r="U13531" s="1"/>
      <c r="V13531" s="1"/>
    </row>
    <row r="13532" spans="2:22" ht="11.25" x14ac:dyDescent="0.25">
      <c r="B13532" s="1"/>
      <c r="C13532" s="1"/>
      <c r="D13532" s="1"/>
      <c r="E13532" s="1"/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Q13532" s="1"/>
      <c r="R13532" s="1"/>
      <c r="S13532" s="1"/>
      <c r="T13532" s="1"/>
      <c r="U13532" s="1"/>
      <c r="V13532" s="1"/>
    </row>
    <row r="13533" spans="2:22" ht="11.25" x14ac:dyDescent="0.25">
      <c r="B13533" s="1"/>
      <c r="C13533" s="1"/>
      <c r="D13533" s="1"/>
      <c r="E13533" s="1"/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Q13533" s="1"/>
      <c r="R13533" s="1"/>
      <c r="S13533" s="1"/>
      <c r="T13533" s="1"/>
      <c r="U13533" s="1"/>
      <c r="V13533" s="1"/>
    </row>
    <row r="13534" spans="2:22" ht="11.25" x14ac:dyDescent="0.25">
      <c r="B13534" s="1"/>
      <c r="C13534" s="1"/>
      <c r="D13534" s="1"/>
      <c r="E13534" s="1"/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Q13534" s="1"/>
      <c r="R13534" s="1"/>
      <c r="S13534" s="1"/>
      <c r="T13534" s="1"/>
      <c r="U13534" s="1"/>
      <c r="V13534" s="1"/>
    </row>
    <row r="13535" spans="2:22" ht="11.25" x14ac:dyDescent="0.25">
      <c r="B13535" s="1"/>
      <c r="C13535" s="1"/>
      <c r="D13535" s="1"/>
      <c r="E13535" s="1"/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Q13535" s="1"/>
      <c r="R13535" s="1"/>
      <c r="S13535" s="1"/>
      <c r="T13535" s="1"/>
      <c r="U13535" s="1"/>
      <c r="V13535" s="1"/>
    </row>
    <row r="13536" spans="2:22" ht="11.25" x14ac:dyDescent="0.25">
      <c r="B13536" s="1"/>
      <c r="C13536" s="1"/>
      <c r="D13536" s="1"/>
      <c r="E13536" s="1"/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Q13536" s="1"/>
      <c r="R13536" s="1"/>
      <c r="S13536" s="1"/>
      <c r="T13536" s="1"/>
      <c r="U13536" s="1"/>
      <c r="V13536" s="1"/>
    </row>
    <row r="13537" spans="2:22" ht="11.25" x14ac:dyDescent="0.25">
      <c r="B13537" s="1"/>
      <c r="C13537" s="1"/>
      <c r="D13537" s="1"/>
      <c r="E13537" s="1"/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Q13537" s="1"/>
      <c r="R13537" s="1"/>
      <c r="S13537" s="1"/>
      <c r="T13537" s="1"/>
      <c r="U13537" s="1"/>
      <c r="V13537" s="1"/>
    </row>
    <row r="13538" spans="2:22" ht="11.25" x14ac:dyDescent="0.25">
      <c r="B13538" s="1"/>
      <c r="C13538" s="1"/>
      <c r="D13538" s="1"/>
      <c r="E13538" s="1"/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Q13538" s="1"/>
      <c r="R13538" s="1"/>
      <c r="S13538" s="1"/>
      <c r="T13538" s="1"/>
      <c r="U13538" s="1"/>
      <c r="V13538" s="1"/>
    </row>
    <row r="13539" spans="2:22" ht="11.25" x14ac:dyDescent="0.25">
      <c r="B13539" s="1"/>
      <c r="C13539" s="1"/>
      <c r="D13539" s="1"/>
      <c r="E13539" s="1"/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Q13539" s="1"/>
      <c r="R13539" s="1"/>
      <c r="S13539" s="1"/>
      <c r="T13539" s="1"/>
      <c r="U13539" s="1"/>
      <c r="V13539" s="1"/>
    </row>
    <row r="13540" spans="2:22" ht="11.25" x14ac:dyDescent="0.25">
      <c r="B13540" s="1"/>
      <c r="C13540" s="1"/>
      <c r="D13540" s="1"/>
      <c r="E13540" s="1"/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Q13540" s="1"/>
      <c r="R13540" s="1"/>
      <c r="S13540" s="1"/>
      <c r="T13540" s="1"/>
      <c r="U13540" s="1"/>
      <c r="V13540" s="1"/>
    </row>
    <row r="13541" spans="2:22" ht="11.25" x14ac:dyDescent="0.25">
      <c r="B13541" s="1"/>
      <c r="C13541" s="1"/>
      <c r="D13541" s="1"/>
      <c r="E13541" s="1"/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Q13541" s="1"/>
      <c r="R13541" s="1"/>
      <c r="S13541" s="1"/>
      <c r="T13541" s="1"/>
      <c r="U13541" s="1"/>
      <c r="V13541" s="1"/>
    </row>
    <row r="13542" spans="2:22" ht="11.25" x14ac:dyDescent="0.25">
      <c r="B13542" s="1"/>
      <c r="C13542" s="1"/>
      <c r="D13542" s="1"/>
      <c r="E13542" s="1"/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Q13542" s="1"/>
      <c r="R13542" s="1"/>
      <c r="S13542" s="1"/>
      <c r="T13542" s="1"/>
      <c r="U13542" s="1"/>
      <c r="V13542" s="1"/>
    </row>
    <row r="13543" spans="2:22" ht="11.25" x14ac:dyDescent="0.25">
      <c r="B13543" s="1"/>
      <c r="C13543" s="1"/>
      <c r="D13543" s="1"/>
      <c r="E13543" s="1"/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Q13543" s="1"/>
      <c r="R13543" s="1"/>
      <c r="S13543" s="1"/>
      <c r="T13543" s="1"/>
      <c r="U13543" s="1"/>
      <c r="V13543" s="1"/>
    </row>
    <row r="13544" spans="2:22" ht="11.25" x14ac:dyDescent="0.25">
      <c r="B13544" s="1"/>
      <c r="C13544" s="1"/>
      <c r="D13544" s="1"/>
      <c r="E13544" s="1"/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Q13544" s="1"/>
      <c r="R13544" s="1"/>
      <c r="S13544" s="1"/>
      <c r="T13544" s="1"/>
      <c r="U13544" s="1"/>
      <c r="V13544" s="1"/>
    </row>
    <row r="13545" spans="2:22" ht="11.25" x14ac:dyDescent="0.25">
      <c r="B13545" s="1"/>
      <c r="C13545" s="1"/>
      <c r="D13545" s="1"/>
      <c r="E13545" s="1"/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Q13545" s="1"/>
      <c r="R13545" s="1"/>
      <c r="S13545" s="1"/>
      <c r="T13545" s="1"/>
      <c r="U13545" s="1"/>
      <c r="V13545" s="1"/>
    </row>
    <row r="13546" spans="2:22" ht="11.25" x14ac:dyDescent="0.25">
      <c r="B13546" s="1"/>
      <c r="C13546" s="1"/>
      <c r="D13546" s="1"/>
      <c r="E13546" s="1"/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Q13546" s="1"/>
      <c r="R13546" s="1"/>
      <c r="S13546" s="1"/>
      <c r="T13546" s="1"/>
      <c r="U13546" s="1"/>
      <c r="V13546" s="1"/>
    </row>
    <row r="13547" spans="2:22" ht="11.25" x14ac:dyDescent="0.25">
      <c r="B13547" s="1"/>
      <c r="C13547" s="1"/>
      <c r="D13547" s="1"/>
      <c r="E13547" s="1"/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Q13547" s="1"/>
      <c r="R13547" s="1"/>
      <c r="S13547" s="1"/>
      <c r="T13547" s="1"/>
      <c r="U13547" s="1"/>
      <c r="V13547" s="1"/>
    </row>
    <row r="13548" spans="2:22" ht="11.25" x14ac:dyDescent="0.25">
      <c r="B13548" s="1"/>
      <c r="C13548" s="1"/>
      <c r="D13548" s="1"/>
      <c r="E13548" s="1"/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Q13548" s="1"/>
      <c r="R13548" s="1"/>
      <c r="S13548" s="1"/>
      <c r="T13548" s="1"/>
      <c r="U13548" s="1"/>
      <c r="V13548" s="1"/>
    </row>
    <row r="13549" spans="2:22" ht="11.25" x14ac:dyDescent="0.25">
      <c r="B13549" s="1"/>
      <c r="C13549" s="1"/>
      <c r="D13549" s="1"/>
      <c r="E13549" s="1"/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Q13549" s="1"/>
      <c r="R13549" s="1"/>
      <c r="S13549" s="1"/>
      <c r="T13549" s="1"/>
      <c r="U13549" s="1"/>
      <c r="V13549" s="1"/>
    </row>
    <row r="13550" spans="2:22" ht="11.25" x14ac:dyDescent="0.25">
      <c r="B13550" s="1"/>
      <c r="C13550" s="1"/>
      <c r="D13550" s="1"/>
      <c r="E13550" s="1"/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Q13550" s="1"/>
      <c r="R13550" s="1"/>
      <c r="S13550" s="1"/>
      <c r="T13550" s="1"/>
      <c r="U13550" s="1"/>
      <c r="V13550" s="1"/>
    </row>
    <row r="13551" spans="2:22" ht="11.25" x14ac:dyDescent="0.25">
      <c r="B13551" s="1"/>
      <c r="C13551" s="1"/>
      <c r="D13551" s="1"/>
      <c r="E13551" s="1"/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Q13551" s="1"/>
      <c r="R13551" s="1"/>
      <c r="S13551" s="1"/>
      <c r="T13551" s="1"/>
      <c r="U13551" s="1"/>
      <c r="V13551" s="1"/>
    </row>
    <row r="13552" spans="2:22" ht="11.25" x14ac:dyDescent="0.25">
      <c r="B13552" s="1"/>
      <c r="C13552" s="1"/>
      <c r="D13552" s="1"/>
      <c r="E13552" s="1"/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Q13552" s="1"/>
      <c r="R13552" s="1"/>
      <c r="S13552" s="1"/>
      <c r="T13552" s="1"/>
      <c r="U13552" s="1"/>
      <c r="V13552" s="1"/>
    </row>
    <row r="13553" spans="2:22" ht="11.25" x14ac:dyDescent="0.25">
      <c r="B13553" s="1"/>
      <c r="C13553" s="1"/>
      <c r="D13553" s="1"/>
      <c r="E13553" s="1"/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Q13553" s="1"/>
      <c r="R13553" s="1"/>
      <c r="S13553" s="1"/>
      <c r="T13553" s="1"/>
      <c r="U13553" s="1"/>
      <c r="V13553" s="1"/>
    </row>
    <row r="13554" spans="2:22" ht="11.25" x14ac:dyDescent="0.25">
      <c r="B13554" s="1"/>
      <c r="C13554" s="1"/>
      <c r="D13554" s="1"/>
      <c r="E13554" s="1"/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Q13554" s="1"/>
      <c r="R13554" s="1"/>
      <c r="S13554" s="1"/>
      <c r="T13554" s="1"/>
      <c r="U13554" s="1"/>
      <c r="V13554" s="1"/>
    </row>
    <row r="13555" spans="2:22" ht="11.25" x14ac:dyDescent="0.25">
      <c r="B13555" s="1"/>
      <c r="C13555" s="1"/>
      <c r="D13555" s="1"/>
      <c r="E13555" s="1"/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Q13555" s="1"/>
      <c r="R13555" s="1"/>
      <c r="S13555" s="1"/>
      <c r="T13555" s="1"/>
      <c r="U13555" s="1"/>
      <c r="V13555" s="1"/>
    </row>
    <row r="13556" spans="2:22" ht="11.25" x14ac:dyDescent="0.25">
      <c r="B13556" s="1"/>
      <c r="C13556" s="1"/>
      <c r="D13556" s="1"/>
      <c r="E13556" s="1"/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Q13556" s="1"/>
      <c r="R13556" s="1"/>
      <c r="S13556" s="1"/>
      <c r="T13556" s="1"/>
      <c r="U13556" s="1"/>
      <c r="V13556" s="1"/>
    </row>
    <row r="13557" spans="2:22" ht="11.25" x14ac:dyDescent="0.25">
      <c r="B13557" s="1"/>
      <c r="C13557" s="1"/>
      <c r="D13557" s="1"/>
      <c r="E13557" s="1"/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Q13557" s="1"/>
      <c r="R13557" s="1"/>
      <c r="S13557" s="1"/>
      <c r="T13557" s="1"/>
      <c r="U13557" s="1"/>
      <c r="V13557" s="1"/>
    </row>
    <row r="13558" spans="2:22" ht="11.25" x14ac:dyDescent="0.25">
      <c r="B13558" s="1"/>
      <c r="C13558" s="1"/>
      <c r="D13558" s="1"/>
      <c r="E13558" s="1"/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Q13558" s="1"/>
      <c r="R13558" s="1"/>
      <c r="S13558" s="1"/>
      <c r="T13558" s="1"/>
      <c r="U13558" s="1"/>
      <c r="V13558" s="1"/>
    </row>
    <row r="13559" spans="2:22" ht="11.25" x14ac:dyDescent="0.25">
      <c r="B13559" s="1"/>
      <c r="C13559" s="1"/>
      <c r="D13559" s="1"/>
      <c r="E13559" s="1"/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Q13559" s="1"/>
      <c r="R13559" s="1"/>
      <c r="S13559" s="1"/>
      <c r="T13559" s="1"/>
      <c r="U13559" s="1"/>
      <c r="V13559" s="1"/>
    </row>
    <row r="13560" spans="2:22" ht="11.25" x14ac:dyDescent="0.25">
      <c r="B13560" s="1"/>
      <c r="C13560" s="1"/>
      <c r="D13560" s="1"/>
      <c r="E13560" s="1"/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Q13560" s="1"/>
      <c r="R13560" s="1"/>
      <c r="S13560" s="1"/>
      <c r="T13560" s="1"/>
      <c r="U13560" s="1"/>
      <c r="V13560" s="1"/>
    </row>
    <row r="13561" spans="2:22" ht="11.25" x14ac:dyDescent="0.25">
      <c r="B13561" s="1"/>
      <c r="C13561" s="1"/>
      <c r="D13561" s="1"/>
      <c r="E13561" s="1"/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Q13561" s="1"/>
      <c r="R13561" s="1"/>
      <c r="S13561" s="1"/>
      <c r="T13561" s="1"/>
      <c r="U13561" s="1"/>
      <c r="V13561" s="1"/>
    </row>
    <row r="13562" spans="2:22" ht="11.25" x14ac:dyDescent="0.25">
      <c r="B13562" s="1"/>
      <c r="C13562" s="1"/>
      <c r="D13562" s="1"/>
      <c r="E13562" s="1"/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Q13562" s="1"/>
      <c r="R13562" s="1"/>
      <c r="S13562" s="1"/>
      <c r="T13562" s="1"/>
      <c r="U13562" s="1"/>
      <c r="V13562" s="1"/>
    </row>
    <row r="13563" spans="2:22" ht="11.25" x14ac:dyDescent="0.25">
      <c r="B13563" s="1"/>
      <c r="C13563" s="1"/>
      <c r="D13563" s="1"/>
      <c r="E13563" s="1"/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Q13563" s="1"/>
      <c r="R13563" s="1"/>
      <c r="S13563" s="1"/>
      <c r="T13563" s="1"/>
      <c r="U13563" s="1"/>
      <c r="V13563" s="1"/>
    </row>
    <row r="13564" spans="2:22" ht="11.25" x14ac:dyDescent="0.25">
      <c r="B13564" s="1"/>
      <c r="C13564" s="1"/>
      <c r="D13564" s="1"/>
      <c r="E13564" s="1"/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Q13564" s="1"/>
      <c r="R13564" s="1"/>
      <c r="S13564" s="1"/>
      <c r="T13564" s="1"/>
      <c r="U13564" s="1"/>
      <c r="V13564" s="1"/>
    </row>
    <row r="13565" spans="2:22" ht="11.25" x14ac:dyDescent="0.25">
      <c r="B13565" s="1"/>
      <c r="C13565" s="1"/>
      <c r="D13565" s="1"/>
      <c r="E13565" s="1"/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Q13565" s="1"/>
      <c r="R13565" s="1"/>
      <c r="S13565" s="1"/>
      <c r="T13565" s="1"/>
      <c r="U13565" s="1"/>
      <c r="V13565" s="1"/>
    </row>
    <row r="13566" spans="2:22" ht="11.25" x14ac:dyDescent="0.25">
      <c r="B13566" s="1"/>
      <c r="C13566" s="1"/>
      <c r="D13566" s="1"/>
      <c r="E13566" s="1"/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Q13566" s="1"/>
      <c r="R13566" s="1"/>
      <c r="S13566" s="1"/>
      <c r="T13566" s="1"/>
      <c r="U13566" s="1"/>
      <c r="V13566" s="1"/>
    </row>
    <row r="13567" spans="2:22" ht="11.25" x14ac:dyDescent="0.25">
      <c r="B13567" s="1"/>
      <c r="C13567" s="1"/>
      <c r="D13567" s="1"/>
      <c r="E13567" s="1"/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Q13567" s="1"/>
      <c r="R13567" s="1"/>
      <c r="S13567" s="1"/>
      <c r="T13567" s="1"/>
      <c r="U13567" s="1"/>
      <c r="V13567" s="1"/>
    </row>
    <row r="13568" spans="2:22" ht="11.25" x14ac:dyDescent="0.25">
      <c r="B13568" s="1"/>
      <c r="C13568" s="1"/>
      <c r="D13568" s="1"/>
      <c r="E13568" s="1"/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Q13568" s="1"/>
      <c r="R13568" s="1"/>
      <c r="S13568" s="1"/>
      <c r="T13568" s="1"/>
      <c r="U13568" s="1"/>
      <c r="V13568" s="1"/>
    </row>
    <row r="13569" spans="2:22" ht="11.25" x14ac:dyDescent="0.25">
      <c r="B13569" s="1"/>
      <c r="C13569" s="1"/>
      <c r="D13569" s="1"/>
      <c r="E13569" s="1"/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Q13569" s="1"/>
      <c r="R13569" s="1"/>
      <c r="S13569" s="1"/>
      <c r="T13569" s="1"/>
      <c r="U13569" s="1"/>
      <c r="V13569" s="1"/>
    </row>
    <row r="13570" spans="2:22" ht="11.25" x14ac:dyDescent="0.25">
      <c r="B13570" s="1"/>
      <c r="C13570" s="1"/>
      <c r="D13570" s="1"/>
      <c r="E13570" s="1"/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Q13570" s="1"/>
      <c r="R13570" s="1"/>
      <c r="S13570" s="1"/>
      <c r="T13570" s="1"/>
      <c r="U13570" s="1"/>
      <c r="V13570" s="1"/>
    </row>
    <row r="13571" spans="2:22" ht="11.25" x14ac:dyDescent="0.25">
      <c r="B13571" s="1"/>
      <c r="C13571" s="1"/>
      <c r="D13571" s="1"/>
      <c r="E13571" s="1"/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Q13571" s="1"/>
      <c r="R13571" s="1"/>
      <c r="S13571" s="1"/>
      <c r="T13571" s="1"/>
      <c r="U13571" s="1"/>
      <c r="V13571" s="1"/>
    </row>
    <row r="13572" spans="2:22" ht="11.25" x14ac:dyDescent="0.25">
      <c r="B13572" s="1"/>
      <c r="C13572" s="1"/>
      <c r="D13572" s="1"/>
      <c r="E13572" s="1"/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Q13572" s="1"/>
      <c r="R13572" s="1"/>
      <c r="S13572" s="1"/>
      <c r="T13572" s="1"/>
      <c r="U13572" s="1"/>
      <c r="V13572" s="1"/>
    </row>
    <row r="13573" spans="2:22" ht="11.25" x14ac:dyDescent="0.25">
      <c r="B13573" s="1"/>
      <c r="C13573" s="1"/>
      <c r="D13573" s="1"/>
      <c r="E13573" s="1"/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Q13573" s="1"/>
      <c r="R13573" s="1"/>
      <c r="S13573" s="1"/>
      <c r="T13573" s="1"/>
      <c r="U13573" s="1"/>
      <c r="V13573" s="1"/>
    </row>
    <row r="13574" spans="2:22" ht="11.25" x14ac:dyDescent="0.25">
      <c r="B13574" s="1"/>
      <c r="C13574" s="1"/>
      <c r="D13574" s="1"/>
      <c r="E13574" s="1"/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Q13574" s="1"/>
      <c r="R13574" s="1"/>
      <c r="S13574" s="1"/>
      <c r="T13574" s="1"/>
      <c r="U13574" s="1"/>
      <c r="V13574" s="1"/>
    </row>
    <row r="13575" spans="2:22" ht="11.25" x14ac:dyDescent="0.25">
      <c r="B13575" s="1"/>
      <c r="C13575" s="1"/>
      <c r="D13575" s="1"/>
      <c r="E13575" s="1"/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Q13575" s="1"/>
      <c r="R13575" s="1"/>
      <c r="S13575" s="1"/>
      <c r="T13575" s="1"/>
      <c r="U13575" s="1"/>
      <c r="V13575" s="1"/>
    </row>
    <row r="13576" spans="2:22" ht="11.25" x14ac:dyDescent="0.25">
      <c r="B13576" s="1"/>
      <c r="C13576" s="1"/>
      <c r="D13576" s="1"/>
      <c r="E13576" s="1"/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Q13576" s="1"/>
      <c r="R13576" s="1"/>
      <c r="S13576" s="1"/>
      <c r="T13576" s="1"/>
      <c r="U13576" s="1"/>
      <c r="V13576" s="1"/>
    </row>
    <row r="13577" spans="2:22" ht="11.25" x14ac:dyDescent="0.25">
      <c r="B13577" s="1"/>
      <c r="C13577" s="1"/>
      <c r="D13577" s="1"/>
      <c r="E13577" s="1"/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Q13577" s="1"/>
      <c r="R13577" s="1"/>
      <c r="S13577" s="1"/>
      <c r="T13577" s="1"/>
      <c r="U13577" s="1"/>
      <c r="V13577" s="1"/>
    </row>
    <row r="13578" spans="2:22" ht="11.25" x14ac:dyDescent="0.25">
      <c r="B13578" s="1"/>
      <c r="C13578" s="1"/>
      <c r="D13578" s="1"/>
      <c r="E13578" s="1"/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Q13578" s="1"/>
      <c r="R13578" s="1"/>
      <c r="S13578" s="1"/>
      <c r="T13578" s="1"/>
      <c r="U13578" s="1"/>
      <c r="V13578" s="1"/>
    </row>
    <row r="13579" spans="2:22" ht="11.25" x14ac:dyDescent="0.25">
      <c r="B13579" s="1"/>
      <c r="C13579" s="1"/>
      <c r="D13579" s="1"/>
      <c r="E13579" s="1"/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Q13579" s="1"/>
      <c r="R13579" s="1"/>
      <c r="S13579" s="1"/>
      <c r="T13579" s="1"/>
      <c r="U13579" s="1"/>
      <c r="V13579" s="1"/>
    </row>
    <row r="13580" spans="2:22" ht="11.25" x14ac:dyDescent="0.25">
      <c r="B13580" s="1"/>
      <c r="C13580" s="1"/>
      <c r="D13580" s="1"/>
      <c r="E13580" s="1"/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Q13580" s="1"/>
      <c r="R13580" s="1"/>
      <c r="S13580" s="1"/>
      <c r="T13580" s="1"/>
      <c r="U13580" s="1"/>
      <c r="V13580" s="1"/>
    </row>
    <row r="13581" spans="2:22" ht="11.25" x14ac:dyDescent="0.25">
      <c r="B13581" s="1"/>
      <c r="C13581" s="1"/>
      <c r="D13581" s="1"/>
      <c r="E13581" s="1"/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Q13581" s="1"/>
      <c r="R13581" s="1"/>
      <c r="S13581" s="1"/>
      <c r="T13581" s="1"/>
      <c r="U13581" s="1"/>
      <c r="V13581" s="1"/>
    </row>
    <row r="13582" spans="2:22" ht="11.25" x14ac:dyDescent="0.25">
      <c r="B13582" s="1"/>
      <c r="C13582" s="1"/>
      <c r="D13582" s="1"/>
      <c r="E13582" s="1"/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Q13582" s="1"/>
      <c r="R13582" s="1"/>
      <c r="S13582" s="1"/>
      <c r="T13582" s="1"/>
      <c r="U13582" s="1"/>
      <c r="V13582" s="1"/>
    </row>
    <row r="13583" spans="2:22" ht="11.25" x14ac:dyDescent="0.25">
      <c r="B13583" s="1"/>
      <c r="C13583" s="1"/>
      <c r="D13583" s="1"/>
      <c r="E13583" s="1"/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Q13583" s="1"/>
      <c r="R13583" s="1"/>
      <c r="S13583" s="1"/>
      <c r="T13583" s="1"/>
      <c r="U13583" s="1"/>
      <c r="V13583" s="1"/>
    </row>
    <row r="13584" spans="2:22" ht="11.25" x14ac:dyDescent="0.25">
      <c r="B13584" s="1"/>
      <c r="C13584" s="1"/>
      <c r="D13584" s="1"/>
      <c r="E13584" s="1"/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Q13584" s="1"/>
      <c r="R13584" s="1"/>
      <c r="S13584" s="1"/>
      <c r="T13584" s="1"/>
      <c r="U13584" s="1"/>
      <c r="V13584" s="1"/>
    </row>
    <row r="13585" spans="2:22" ht="11.25" x14ac:dyDescent="0.25">
      <c r="B13585" s="1"/>
      <c r="C13585" s="1"/>
      <c r="D13585" s="1"/>
      <c r="E13585" s="1"/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Q13585" s="1"/>
      <c r="R13585" s="1"/>
      <c r="S13585" s="1"/>
      <c r="T13585" s="1"/>
      <c r="U13585" s="1"/>
      <c r="V13585" s="1"/>
    </row>
    <row r="13586" spans="2:22" ht="11.25" x14ac:dyDescent="0.25">
      <c r="B13586" s="1"/>
      <c r="C13586" s="1"/>
      <c r="D13586" s="1"/>
      <c r="E13586" s="1"/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Q13586" s="1"/>
      <c r="R13586" s="1"/>
      <c r="S13586" s="1"/>
      <c r="T13586" s="1"/>
      <c r="U13586" s="1"/>
      <c r="V13586" s="1"/>
    </row>
    <row r="13587" spans="2:22" ht="11.25" x14ac:dyDescent="0.25">
      <c r="B13587" s="1"/>
      <c r="C13587" s="1"/>
      <c r="D13587" s="1"/>
      <c r="E13587" s="1"/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Q13587" s="1"/>
      <c r="R13587" s="1"/>
      <c r="S13587" s="1"/>
      <c r="T13587" s="1"/>
      <c r="U13587" s="1"/>
      <c r="V13587" s="1"/>
    </row>
    <row r="13588" spans="2:22" ht="11.25" x14ac:dyDescent="0.25">
      <c r="B13588" s="1"/>
      <c r="C13588" s="1"/>
      <c r="D13588" s="1"/>
      <c r="E13588" s="1"/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Q13588" s="1"/>
      <c r="R13588" s="1"/>
      <c r="S13588" s="1"/>
      <c r="T13588" s="1"/>
      <c r="U13588" s="1"/>
      <c r="V13588" s="1"/>
    </row>
    <row r="13589" spans="2:22" ht="11.25" x14ac:dyDescent="0.25">
      <c r="B13589" s="1"/>
      <c r="C13589" s="1"/>
      <c r="D13589" s="1"/>
      <c r="E13589" s="1"/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Q13589" s="1"/>
      <c r="R13589" s="1"/>
      <c r="S13589" s="1"/>
      <c r="T13589" s="1"/>
      <c r="U13589" s="1"/>
      <c r="V13589" s="1"/>
    </row>
    <row r="13590" spans="2:22" ht="11.25" x14ac:dyDescent="0.25">
      <c r="B13590" s="1"/>
      <c r="C13590" s="1"/>
      <c r="D13590" s="1"/>
      <c r="E13590" s="1"/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Q13590" s="1"/>
      <c r="R13590" s="1"/>
      <c r="S13590" s="1"/>
      <c r="T13590" s="1"/>
      <c r="U13590" s="1"/>
      <c r="V13590" s="1"/>
    </row>
    <row r="13591" spans="2:22" ht="11.25" x14ac:dyDescent="0.25">
      <c r="B13591" s="1"/>
      <c r="C13591" s="1"/>
      <c r="D13591" s="1"/>
      <c r="E13591" s="1"/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Q13591" s="1"/>
      <c r="R13591" s="1"/>
      <c r="S13591" s="1"/>
      <c r="T13591" s="1"/>
      <c r="U13591" s="1"/>
      <c r="V13591" s="1"/>
    </row>
    <row r="13592" spans="2:22" ht="11.25" x14ac:dyDescent="0.25">
      <c r="B13592" s="1"/>
      <c r="C13592" s="1"/>
      <c r="D13592" s="1"/>
      <c r="E13592" s="1"/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Q13592" s="1"/>
      <c r="R13592" s="1"/>
      <c r="S13592" s="1"/>
      <c r="T13592" s="1"/>
      <c r="U13592" s="1"/>
      <c r="V13592" s="1"/>
    </row>
    <row r="13593" spans="2:22" ht="11.25" x14ac:dyDescent="0.25">
      <c r="B13593" s="1"/>
      <c r="C13593" s="1"/>
      <c r="D13593" s="1"/>
      <c r="E13593" s="1"/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Q13593" s="1"/>
      <c r="R13593" s="1"/>
      <c r="S13593" s="1"/>
      <c r="T13593" s="1"/>
      <c r="U13593" s="1"/>
      <c r="V13593" s="1"/>
    </row>
    <row r="13594" spans="2:22" ht="11.25" x14ac:dyDescent="0.25">
      <c r="B13594" s="1"/>
      <c r="C13594" s="1"/>
      <c r="D13594" s="1"/>
      <c r="E13594" s="1"/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Q13594" s="1"/>
      <c r="R13594" s="1"/>
      <c r="S13594" s="1"/>
      <c r="T13594" s="1"/>
      <c r="U13594" s="1"/>
      <c r="V13594" s="1"/>
    </row>
    <row r="13595" spans="2:22" ht="11.25" x14ac:dyDescent="0.25">
      <c r="B13595" s="1"/>
      <c r="C13595" s="1"/>
      <c r="D13595" s="1"/>
      <c r="E13595" s="1"/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Q13595" s="1"/>
      <c r="R13595" s="1"/>
      <c r="S13595" s="1"/>
      <c r="T13595" s="1"/>
      <c r="U13595" s="1"/>
      <c r="V13595" s="1"/>
    </row>
    <row r="13596" spans="2:22" ht="11.25" x14ac:dyDescent="0.25">
      <c r="B13596" s="1"/>
      <c r="C13596" s="1"/>
      <c r="D13596" s="1"/>
      <c r="E13596" s="1"/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Q13596" s="1"/>
      <c r="R13596" s="1"/>
      <c r="S13596" s="1"/>
      <c r="T13596" s="1"/>
      <c r="U13596" s="1"/>
      <c r="V13596" s="1"/>
    </row>
    <row r="13597" spans="2:22" ht="11.25" x14ac:dyDescent="0.25">
      <c r="B13597" s="1"/>
      <c r="C13597" s="1"/>
      <c r="D13597" s="1"/>
      <c r="E13597" s="1"/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Q13597" s="1"/>
      <c r="R13597" s="1"/>
      <c r="S13597" s="1"/>
      <c r="T13597" s="1"/>
      <c r="U13597" s="1"/>
      <c r="V13597" s="1"/>
    </row>
    <row r="13598" spans="2:22" ht="11.25" x14ac:dyDescent="0.25">
      <c r="B13598" s="1"/>
      <c r="C13598" s="1"/>
      <c r="D13598" s="1"/>
      <c r="E13598" s="1"/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Q13598" s="1"/>
      <c r="R13598" s="1"/>
      <c r="S13598" s="1"/>
      <c r="T13598" s="1"/>
      <c r="U13598" s="1"/>
      <c r="V13598" s="1"/>
    </row>
    <row r="13599" spans="2:22" ht="11.25" x14ac:dyDescent="0.25">
      <c r="B13599" s="1"/>
      <c r="C13599" s="1"/>
      <c r="D13599" s="1"/>
      <c r="E13599" s="1"/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Q13599" s="1"/>
      <c r="R13599" s="1"/>
      <c r="S13599" s="1"/>
      <c r="T13599" s="1"/>
      <c r="U13599" s="1"/>
      <c r="V13599" s="1"/>
    </row>
    <row r="13600" spans="2:22" ht="11.25" x14ac:dyDescent="0.25">
      <c r="B13600" s="1"/>
      <c r="C13600" s="1"/>
      <c r="D13600" s="1"/>
      <c r="E13600" s="1"/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Q13600" s="1"/>
      <c r="R13600" s="1"/>
      <c r="S13600" s="1"/>
      <c r="T13600" s="1"/>
      <c r="U13600" s="1"/>
      <c r="V13600" s="1"/>
    </row>
    <row r="13601" spans="2:22" ht="11.25" x14ac:dyDescent="0.25">
      <c r="B13601" s="1"/>
      <c r="C13601" s="1"/>
      <c r="D13601" s="1"/>
      <c r="E13601" s="1"/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Q13601" s="1"/>
      <c r="R13601" s="1"/>
      <c r="S13601" s="1"/>
      <c r="T13601" s="1"/>
      <c r="U13601" s="1"/>
      <c r="V13601" s="1"/>
    </row>
    <row r="13602" spans="2:22" ht="11.25" x14ac:dyDescent="0.25">
      <c r="B13602" s="1"/>
      <c r="C13602" s="1"/>
      <c r="D13602" s="1"/>
      <c r="E13602" s="1"/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Q13602" s="1"/>
      <c r="R13602" s="1"/>
      <c r="S13602" s="1"/>
      <c r="T13602" s="1"/>
      <c r="U13602" s="1"/>
      <c r="V13602" s="1"/>
    </row>
    <row r="13603" spans="2:22" ht="11.25" x14ac:dyDescent="0.25">
      <c r="B13603" s="1"/>
      <c r="C13603" s="1"/>
      <c r="D13603" s="1"/>
      <c r="E13603" s="1"/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Q13603" s="1"/>
      <c r="R13603" s="1"/>
      <c r="S13603" s="1"/>
      <c r="T13603" s="1"/>
      <c r="U13603" s="1"/>
      <c r="V13603" s="1"/>
    </row>
    <row r="13604" spans="2:22" ht="11.25" x14ac:dyDescent="0.25">
      <c r="B13604" s="1"/>
      <c r="C13604" s="1"/>
      <c r="D13604" s="1"/>
      <c r="E13604" s="1"/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Q13604" s="1"/>
      <c r="R13604" s="1"/>
      <c r="S13604" s="1"/>
      <c r="T13604" s="1"/>
      <c r="U13604" s="1"/>
      <c r="V13604" s="1"/>
    </row>
    <row r="13605" spans="2:22" ht="11.25" x14ac:dyDescent="0.25">
      <c r="B13605" s="1"/>
      <c r="C13605" s="1"/>
      <c r="D13605" s="1"/>
      <c r="E13605" s="1"/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Q13605" s="1"/>
      <c r="R13605" s="1"/>
      <c r="S13605" s="1"/>
      <c r="T13605" s="1"/>
      <c r="U13605" s="1"/>
      <c r="V13605" s="1"/>
    </row>
    <row r="13606" spans="2:22" ht="11.25" x14ac:dyDescent="0.25">
      <c r="B13606" s="1"/>
      <c r="C13606" s="1"/>
      <c r="D13606" s="1"/>
      <c r="E13606" s="1"/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Q13606" s="1"/>
      <c r="R13606" s="1"/>
      <c r="S13606" s="1"/>
      <c r="T13606" s="1"/>
      <c r="U13606" s="1"/>
      <c r="V13606" s="1"/>
    </row>
    <row r="13607" spans="2:22" ht="11.25" x14ac:dyDescent="0.25">
      <c r="B13607" s="1"/>
      <c r="C13607" s="1"/>
      <c r="D13607" s="1"/>
      <c r="E13607" s="1"/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Q13607" s="1"/>
      <c r="R13607" s="1"/>
      <c r="S13607" s="1"/>
      <c r="T13607" s="1"/>
      <c r="U13607" s="1"/>
      <c r="V13607" s="1"/>
    </row>
    <row r="13608" spans="2:22" ht="11.25" x14ac:dyDescent="0.25">
      <c r="B13608" s="1"/>
      <c r="C13608" s="1"/>
      <c r="D13608" s="1"/>
      <c r="E13608" s="1"/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Q13608" s="1"/>
      <c r="R13608" s="1"/>
      <c r="S13608" s="1"/>
      <c r="T13608" s="1"/>
      <c r="U13608" s="1"/>
      <c r="V13608" s="1"/>
    </row>
    <row r="13609" spans="2:22" ht="11.25" x14ac:dyDescent="0.25">
      <c r="B13609" s="1"/>
      <c r="C13609" s="1"/>
      <c r="D13609" s="1"/>
      <c r="E13609" s="1"/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Q13609" s="1"/>
      <c r="R13609" s="1"/>
      <c r="S13609" s="1"/>
      <c r="T13609" s="1"/>
      <c r="U13609" s="1"/>
      <c r="V13609" s="1"/>
    </row>
    <row r="13610" spans="2:22" ht="11.25" x14ac:dyDescent="0.25">
      <c r="B13610" s="1"/>
      <c r="C13610" s="1"/>
      <c r="D13610" s="1"/>
      <c r="E13610" s="1"/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Q13610" s="1"/>
      <c r="R13610" s="1"/>
      <c r="S13610" s="1"/>
      <c r="T13610" s="1"/>
      <c r="U13610" s="1"/>
      <c r="V13610" s="1"/>
    </row>
    <row r="13611" spans="2:22" ht="11.25" x14ac:dyDescent="0.25">
      <c r="B13611" s="1"/>
      <c r="C13611" s="1"/>
      <c r="D13611" s="1"/>
      <c r="E13611" s="1"/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Q13611" s="1"/>
      <c r="R13611" s="1"/>
      <c r="S13611" s="1"/>
      <c r="T13611" s="1"/>
      <c r="U13611" s="1"/>
      <c r="V13611" s="1"/>
    </row>
    <row r="13612" spans="2:22" ht="11.25" x14ac:dyDescent="0.25">
      <c r="B13612" s="1"/>
      <c r="C13612" s="1"/>
      <c r="D13612" s="1"/>
      <c r="E13612" s="1"/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Q13612" s="1"/>
      <c r="R13612" s="1"/>
      <c r="S13612" s="1"/>
      <c r="T13612" s="1"/>
      <c r="U13612" s="1"/>
      <c r="V13612" s="1"/>
    </row>
    <row r="13613" spans="2:22" ht="11.25" x14ac:dyDescent="0.25">
      <c r="B13613" s="1"/>
      <c r="C13613" s="1"/>
      <c r="D13613" s="1"/>
      <c r="E13613" s="1"/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Q13613" s="1"/>
      <c r="R13613" s="1"/>
      <c r="S13613" s="1"/>
      <c r="T13613" s="1"/>
      <c r="U13613" s="1"/>
      <c r="V13613" s="1"/>
    </row>
    <row r="13614" spans="2:22" ht="11.25" x14ac:dyDescent="0.25">
      <c r="B13614" s="1"/>
      <c r="C13614" s="1"/>
      <c r="D13614" s="1"/>
      <c r="E13614" s="1"/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Q13614" s="1"/>
      <c r="R13614" s="1"/>
      <c r="S13614" s="1"/>
      <c r="T13614" s="1"/>
      <c r="U13614" s="1"/>
      <c r="V13614" s="1"/>
    </row>
    <row r="13615" spans="2:22" ht="11.25" x14ac:dyDescent="0.25">
      <c r="B13615" s="1"/>
      <c r="C13615" s="1"/>
      <c r="D13615" s="1"/>
      <c r="E13615" s="1"/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Q13615" s="1"/>
      <c r="R13615" s="1"/>
      <c r="S13615" s="1"/>
      <c r="T13615" s="1"/>
      <c r="U13615" s="1"/>
      <c r="V13615" s="1"/>
    </row>
    <row r="13616" spans="2:22" ht="11.25" x14ac:dyDescent="0.25">
      <c r="B13616" s="1"/>
      <c r="C13616" s="1"/>
      <c r="D13616" s="1"/>
      <c r="E13616" s="1"/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Q13616" s="1"/>
      <c r="R13616" s="1"/>
      <c r="S13616" s="1"/>
      <c r="T13616" s="1"/>
      <c r="U13616" s="1"/>
      <c r="V13616" s="1"/>
    </row>
    <row r="13617" spans="2:22" ht="11.25" x14ac:dyDescent="0.25">
      <c r="B13617" s="1"/>
      <c r="C13617" s="1"/>
      <c r="D13617" s="1"/>
      <c r="E13617" s="1"/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Q13617" s="1"/>
      <c r="R13617" s="1"/>
      <c r="S13617" s="1"/>
      <c r="T13617" s="1"/>
      <c r="U13617" s="1"/>
      <c r="V13617" s="1"/>
    </row>
    <row r="13618" spans="2:22" ht="11.25" x14ac:dyDescent="0.25">
      <c r="B13618" s="1"/>
      <c r="C13618" s="1"/>
      <c r="D13618" s="1"/>
      <c r="E13618" s="1"/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Q13618" s="1"/>
      <c r="R13618" s="1"/>
      <c r="S13618" s="1"/>
      <c r="T13618" s="1"/>
      <c r="U13618" s="1"/>
      <c r="V13618" s="1"/>
    </row>
    <row r="13619" spans="2:22" ht="11.25" x14ac:dyDescent="0.25">
      <c r="B13619" s="1"/>
      <c r="C13619" s="1"/>
      <c r="D13619" s="1"/>
      <c r="E13619" s="1"/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Q13619" s="1"/>
      <c r="R13619" s="1"/>
      <c r="S13619" s="1"/>
      <c r="T13619" s="1"/>
      <c r="U13619" s="1"/>
      <c r="V13619" s="1"/>
    </row>
    <row r="13620" spans="2:22" ht="11.25" x14ac:dyDescent="0.25">
      <c r="B13620" s="1"/>
      <c r="C13620" s="1"/>
      <c r="D13620" s="1"/>
      <c r="E13620" s="1"/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Q13620" s="1"/>
      <c r="R13620" s="1"/>
      <c r="S13620" s="1"/>
      <c r="T13620" s="1"/>
      <c r="U13620" s="1"/>
      <c r="V13620" s="1"/>
    </row>
    <row r="13621" spans="2:22" ht="11.25" x14ac:dyDescent="0.25">
      <c r="B13621" s="1"/>
      <c r="C13621" s="1"/>
      <c r="D13621" s="1"/>
      <c r="E13621" s="1"/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Q13621" s="1"/>
      <c r="R13621" s="1"/>
      <c r="S13621" s="1"/>
      <c r="T13621" s="1"/>
      <c r="U13621" s="1"/>
      <c r="V13621" s="1"/>
    </row>
    <row r="13622" spans="2:22" ht="11.25" x14ac:dyDescent="0.25">
      <c r="B13622" s="1"/>
      <c r="C13622" s="1"/>
      <c r="D13622" s="1"/>
      <c r="E13622" s="1"/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Q13622" s="1"/>
      <c r="R13622" s="1"/>
      <c r="S13622" s="1"/>
      <c r="T13622" s="1"/>
      <c r="U13622" s="1"/>
      <c r="V13622" s="1"/>
    </row>
    <row r="13623" spans="2:22" ht="11.25" x14ac:dyDescent="0.25">
      <c r="B13623" s="1"/>
      <c r="C13623" s="1"/>
      <c r="D13623" s="1"/>
      <c r="E13623" s="1"/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Q13623" s="1"/>
      <c r="R13623" s="1"/>
      <c r="S13623" s="1"/>
      <c r="T13623" s="1"/>
      <c r="U13623" s="1"/>
      <c r="V13623" s="1"/>
    </row>
    <row r="13624" spans="2:22" ht="11.25" x14ac:dyDescent="0.25">
      <c r="B13624" s="1"/>
      <c r="C13624" s="1"/>
      <c r="D13624" s="1"/>
      <c r="E13624" s="1"/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Q13624" s="1"/>
      <c r="R13624" s="1"/>
      <c r="S13624" s="1"/>
      <c r="T13624" s="1"/>
      <c r="U13624" s="1"/>
      <c r="V13624" s="1"/>
    </row>
    <row r="13625" spans="2:22" ht="11.25" x14ac:dyDescent="0.25">
      <c r="B13625" s="1"/>
      <c r="C13625" s="1"/>
      <c r="D13625" s="1"/>
      <c r="E13625" s="1"/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Q13625" s="1"/>
      <c r="R13625" s="1"/>
      <c r="S13625" s="1"/>
      <c r="T13625" s="1"/>
      <c r="U13625" s="1"/>
      <c r="V13625" s="1"/>
    </row>
    <row r="13626" spans="2:22" ht="11.25" x14ac:dyDescent="0.25">
      <c r="B13626" s="1"/>
      <c r="C13626" s="1"/>
      <c r="D13626" s="1"/>
      <c r="E13626" s="1"/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Q13626" s="1"/>
      <c r="R13626" s="1"/>
      <c r="S13626" s="1"/>
      <c r="T13626" s="1"/>
      <c r="U13626" s="1"/>
      <c r="V13626" s="1"/>
    </row>
    <row r="13627" spans="2:22" ht="11.25" x14ac:dyDescent="0.25">
      <c r="B13627" s="1"/>
      <c r="C13627" s="1"/>
      <c r="D13627" s="1"/>
      <c r="E13627" s="1"/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Q13627" s="1"/>
      <c r="R13627" s="1"/>
      <c r="S13627" s="1"/>
      <c r="T13627" s="1"/>
      <c r="U13627" s="1"/>
      <c r="V13627" s="1"/>
    </row>
    <row r="13628" spans="2:22" ht="11.25" x14ac:dyDescent="0.25">
      <c r="B13628" s="1"/>
      <c r="C13628" s="1"/>
      <c r="D13628" s="1"/>
      <c r="E13628" s="1"/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Q13628" s="1"/>
      <c r="R13628" s="1"/>
      <c r="S13628" s="1"/>
      <c r="T13628" s="1"/>
      <c r="U13628" s="1"/>
      <c r="V13628" s="1"/>
    </row>
    <row r="13629" spans="2:22" ht="11.25" x14ac:dyDescent="0.25">
      <c r="B13629" s="1"/>
      <c r="C13629" s="1"/>
      <c r="D13629" s="1"/>
      <c r="E13629" s="1"/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Q13629" s="1"/>
      <c r="R13629" s="1"/>
      <c r="S13629" s="1"/>
      <c r="T13629" s="1"/>
      <c r="U13629" s="1"/>
      <c r="V13629" s="1"/>
    </row>
    <row r="13630" spans="2:22" ht="11.25" x14ac:dyDescent="0.25">
      <c r="B13630" s="1"/>
      <c r="C13630" s="1"/>
      <c r="D13630" s="1"/>
      <c r="E13630" s="1"/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Q13630" s="1"/>
      <c r="R13630" s="1"/>
      <c r="S13630" s="1"/>
      <c r="T13630" s="1"/>
      <c r="U13630" s="1"/>
      <c r="V13630" s="1"/>
    </row>
    <row r="13631" spans="2:22" ht="11.25" x14ac:dyDescent="0.25">
      <c r="B13631" s="1"/>
      <c r="C13631" s="1"/>
      <c r="D13631" s="1"/>
      <c r="E13631" s="1"/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Q13631" s="1"/>
      <c r="R13631" s="1"/>
      <c r="S13631" s="1"/>
      <c r="T13631" s="1"/>
      <c r="U13631" s="1"/>
      <c r="V13631" s="1"/>
    </row>
    <row r="13632" spans="2:22" ht="11.25" x14ac:dyDescent="0.25">
      <c r="B13632" s="1"/>
      <c r="C13632" s="1"/>
      <c r="D13632" s="1"/>
      <c r="E13632" s="1"/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Q13632" s="1"/>
      <c r="R13632" s="1"/>
      <c r="S13632" s="1"/>
      <c r="T13632" s="1"/>
      <c r="U13632" s="1"/>
      <c r="V13632" s="1"/>
    </row>
    <row r="13633" spans="2:22" ht="11.25" x14ac:dyDescent="0.25">
      <c r="B13633" s="1"/>
      <c r="C13633" s="1"/>
      <c r="D13633" s="1"/>
      <c r="E13633" s="1"/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Q13633" s="1"/>
      <c r="R13633" s="1"/>
      <c r="S13633" s="1"/>
      <c r="T13633" s="1"/>
      <c r="U13633" s="1"/>
      <c r="V13633" s="1"/>
    </row>
    <row r="13634" spans="2:22" ht="11.25" x14ac:dyDescent="0.25">
      <c r="B13634" s="1"/>
      <c r="C13634" s="1"/>
      <c r="D13634" s="1"/>
      <c r="E13634" s="1"/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Q13634" s="1"/>
      <c r="R13634" s="1"/>
      <c r="S13634" s="1"/>
      <c r="T13634" s="1"/>
      <c r="U13634" s="1"/>
      <c r="V13634" s="1"/>
    </row>
    <row r="13635" spans="2:22" ht="11.25" x14ac:dyDescent="0.25">
      <c r="B13635" s="1"/>
      <c r="C13635" s="1"/>
      <c r="D13635" s="1"/>
      <c r="E13635" s="1"/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Q13635" s="1"/>
      <c r="R13635" s="1"/>
      <c r="S13635" s="1"/>
      <c r="T13635" s="1"/>
      <c r="U13635" s="1"/>
      <c r="V13635" s="1"/>
    </row>
    <row r="13636" spans="2:22" ht="11.25" x14ac:dyDescent="0.25">
      <c r="B13636" s="1"/>
      <c r="C13636" s="1"/>
      <c r="D13636" s="1"/>
      <c r="E13636" s="1"/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Q13636" s="1"/>
      <c r="R13636" s="1"/>
      <c r="S13636" s="1"/>
      <c r="T13636" s="1"/>
      <c r="U13636" s="1"/>
      <c r="V13636" s="1"/>
    </row>
    <row r="13637" spans="2:22" ht="11.25" x14ac:dyDescent="0.25">
      <c r="B13637" s="1"/>
      <c r="C13637" s="1"/>
      <c r="D13637" s="1"/>
      <c r="E13637" s="1"/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Q13637" s="1"/>
      <c r="R13637" s="1"/>
      <c r="S13637" s="1"/>
      <c r="T13637" s="1"/>
      <c r="U13637" s="1"/>
      <c r="V13637" s="1"/>
    </row>
    <row r="13638" spans="2:22" ht="11.25" x14ac:dyDescent="0.25">
      <c r="B13638" s="1"/>
      <c r="C13638" s="1"/>
      <c r="D13638" s="1"/>
      <c r="E13638" s="1"/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Q13638" s="1"/>
      <c r="R13638" s="1"/>
      <c r="S13638" s="1"/>
      <c r="T13638" s="1"/>
      <c r="U13638" s="1"/>
      <c r="V13638" s="1"/>
    </row>
    <row r="13639" spans="2:22" ht="11.25" x14ac:dyDescent="0.25">
      <c r="B13639" s="1"/>
      <c r="C13639" s="1"/>
      <c r="D13639" s="1"/>
      <c r="E13639" s="1"/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Q13639" s="1"/>
      <c r="R13639" s="1"/>
      <c r="S13639" s="1"/>
      <c r="T13639" s="1"/>
      <c r="U13639" s="1"/>
      <c r="V13639" s="1"/>
    </row>
    <row r="13640" spans="2:22" ht="11.25" x14ac:dyDescent="0.25">
      <c r="B13640" s="1"/>
      <c r="C13640" s="1"/>
      <c r="D13640" s="1"/>
      <c r="E13640" s="1"/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Q13640" s="1"/>
      <c r="R13640" s="1"/>
      <c r="S13640" s="1"/>
      <c r="T13640" s="1"/>
      <c r="U13640" s="1"/>
      <c r="V13640" s="1"/>
    </row>
    <row r="13641" spans="2:22" ht="11.25" x14ac:dyDescent="0.25">
      <c r="B13641" s="1"/>
      <c r="C13641" s="1"/>
      <c r="D13641" s="1"/>
      <c r="E13641" s="1"/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Q13641" s="1"/>
      <c r="R13641" s="1"/>
      <c r="S13641" s="1"/>
      <c r="T13641" s="1"/>
      <c r="U13641" s="1"/>
      <c r="V13641" s="1"/>
    </row>
    <row r="13642" spans="2:22" ht="11.25" x14ac:dyDescent="0.25">
      <c r="B13642" s="1"/>
      <c r="C13642" s="1"/>
      <c r="D13642" s="1"/>
      <c r="E13642" s="1"/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Q13642" s="1"/>
      <c r="R13642" s="1"/>
      <c r="S13642" s="1"/>
      <c r="T13642" s="1"/>
      <c r="U13642" s="1"/>
      <c r="V13642" s="1"/>
    </row>
    <row r="13643" spans="2:22" ht="11.25" x14ac:dyDescent="0.25">
      <c r="B13643" s="1"/>
      <c r="C13643" s="1"/>
      <c r="D13643" s="1"/>
      <c r="E13643" s="1"/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Q13643" s="1"/>
      <c r="R13643" s="1"/>
      <c r="S13643" s="1"/>
      <c r="T13643" s="1"/>
      <c r="U13643" s="1"/>
      <c r="V13643" s="1"/>
    </row>
    <row r="13644" spans="2:22" ht="11.25" x14ac:dyDescent="0.25">
      <c r="B13644" s="1"/>
      <c r="C13644" s="1"/>
      <c r="D13644" s="1"/>
      <c r="E13644" s="1"/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Q13644" s="1"/>
      <c r="R13644" s="1"/>
      <c r="S13644" s="1"/>
      <c r="T13644" s="1"/>
      <c r="U13644" s="1"/>
      <c r="V13644" s="1"/>
    </row>
    <row r="13645" spans="2:22" ht="11.25" x14ac:dyDescent="0.25">
      <c r="B13645" s="1"/>
      <c r="C13645" s="1"/>
      <c r="D13645" s="1"/>
      <c r="E13645" s="1"/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Q13645" s="1"/>
      <c r="R13645" s="1"/>
      <c r="S13645" s="1"/>
      <c r="T13645" s="1"/>
      <c r="U13645" s="1"/>
      <c r="V13645" s="1"/>
    </row>
    <row r="13646" spans="2:22" ht="11.25" x14ac:dyDescent="0.25">
      <c r="B13646" s="1"/>
      <c r="C13646" s="1"/>
      <c r="D13646" s="1"/>
      <c r="E13646" s="1"/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Q13646" s="1"/>
      <c r="R13646" s="1"/>
      <c r="S13646" s="1"/>
      <c r="T13646" s="1"/>
      <c r="U13646" s="1"/>
      <c r="V13646" s="1"/>
    </row>
    <row r="13647" spans="2:22" ht="11.25" x14ac:dyDescent="0.25">
      <c r="B13647" s="1"/>
      <c r="C13647" s="1"/>
      <c r="D13647" s="1"/>
      <c r="E13647" s="1"/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Q13647" s="1"/>
      <c r="R13647" s="1"/>
      <c r="S13647" s="1"/>
      <c r="T13647" s="1"/>
      <c r="U13647" s="1"/>
      <c r="V13647" s="1"/>
    </row>
    <row r="13648" spans="2:22" ht="11.25" x14ac:dyDescent="0.25">
      <c r="B13648" s="1"/>
      <c r="C13648" s="1"/>
      <c r="D13648" s="1"/>
      <c r="E13648" s="1"/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Q13648" s="1"/>
      <c r="R13648" s="1"/>
      <c r="S13648" s="1"/>
      <c r="T13648" s="1"/>
      <c r="U13648" s="1"/>
      <c r="V13648" s="1"/>
    </row>
    <row r="13649" spans="2:22" ht="11.25" x14ac:dyDescent="0.25">
      <c r="B13649" s="1"/>
      <c r="C13649" s="1"/>
      <c r="D13649" s="1"/>
      <c r="E13649" s="1"/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Q13649" s="1"/>
      <c r="R13649" s="1"/>
      <c r="S13649" s="1"/>
      <c r="T13649" s="1"/>
      <c r="U13649" s="1"/>
      <c r="V13649" s="1"/>
    </row>
    <row r="13650" spans="2:22" ht="11.25" x14ac:dyDescent="0.25">
      <c r="B13650" s="1"/>
      <c r="C13650" s="1"/>
      <c r="D13650" s="1"/>
      <c r="E13650" s="1"/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Q13650" s="1"/>
      <c r="R13650" s="1"/>
      <c r="S13650" s="1"/>
      <c r="T13650" s="1"/>
      <c r="U13650" s="1"/>
      <c r="V13650" s="1"/>
    </row>
    <row r="13651" spans="2:22" ht="11.25" x14ac:dyDescent="0.25">
      <c r="B13651" s="1"/>
      <c r="C13651" s="1"/>
      <c r="D13651" s="1"/>
      <c r="E13651" s="1"/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Q13651" s="1"/>
      <c r="R13651" s="1"/>
      <c r="S13651" s="1"/>
      <c r="T13651" s="1"/>
      <c r="U13651" s="1"/>
      <c r="V13651" s="1"/>
    </row>
    <row r="13652" spans="2:22" ht="11.25" x14ac:dyDescent="0.25">
      <c r="B13652" s="1"/>
      <c r="C13652" s="1"/>
      <c r="D13652" s="1"/>
      <c r="E13652" s="1"/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Q13652" s="1"/>
      <c r="R13652" s="1"/>
      <c r="S13652" s="1"/>
      <c r="T13652" s="1"/>
      <c r="U13652" s="1"/>
      <c r="V13652" s="1"/>
    </row>
    <row r="13653" spans="2:22" ht="11.25" x14ac:dyDescent="0.25">
      <c r="B13653" s="1"/>
      <c r="C13653" s="1"/>
      <c r="D13653" s="1"/>
      <c r="E13653" s="1"/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Q13653" s="1"/>
      <c r="R13653" s="1"/>
      <c r="S13653" s="1"/>
      <c r="T13653" s="1"/>
      <c r="U13653" s="1"/>
      <c r="V13653" s="1"/>
    </row>
    <row r="13654" spans="2:22" ht="11.25" x14ac:dyDescent="0.25">
      <c r="B13654" s="1"/>
      <c r="C13654" s="1"/>
      <c r="D13654" s="1"/>
      <c r="E13654" s="1"/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Q13654" s="1"/>
      <c r="R13654" s="1"/>
      <c r="S13654" s="1"/>
      <c r="T13654" s="1"/>
      <c r="U13654" s="1"/>
      <c r="V13654" s="1"/>
    </row>
    <row r="13655" spans="2:22" ht="11.25" x14ac:dyDescent="0.25">
      <c r="B13655" s="1"/>
      <c r="C13655" s="1"/>
      <c r="D13655" s="1"/>
      <c r="E13655" s="1"/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Q13655" s="1"/>
      <c r="R13655" s="1"/>
      <c r="S13655" s="1"/>
      <c r="T13655" s="1"/>
      <c r="U13655" s="1"/>
      <c r="V13655" s="1"/>
    </row>
    <row r="13656" spans="2:22" ht="11.25" x14ac:dyDescent="0.25">
      <c r="B13656" s="1"/>
      <c r="C13656" s="1"/>
      <c r="D13656" s="1"/>
      <c r="E13656" s="1"/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Q13656" s="1"/>
      <c r="R13656" s="1"/>
      <c r="S13656" s="1"/>
      <c r="T13656" s="1"/>
      <c r="U13656" s="1"/>
      <c r="V13656" s="1"/>
    </row>
    <row r="13657" spans="2:22" ht="11.25" x14ac:dyDescent="0.25">
      <c r="B13657" s="1"/>
      <c r="C13657" s="1"/>
      <c r="D13657" s="1"/>
      <c r="E13657" s="1"/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Q13657" s="1"/>
      <c r="R13657" s="1"/>
      <c r="S13657" s="1"/>
      <c r="T13657" s="1"/>
      <c r="U13657" s="1"/>
      <c r="V13657" s="1"/>
    </row>
    <row r="13658" spans="2:22" ht="11.25" x14ac:dyDescent="0.25">
      <c r="B13658" s="1"/>
      <c r="C13658" s="1"/>
      <c r="D13658" s="1"/>
      <c r="E13658" s="1"/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Q13658" s="1"/>
      <c r="R13658" s="1"/>
      <c r="S13658" s="1"/>
      <c r="T13658" s="1"/>
      <c r="U13658" s="1"/>
      <c r="V13658" s="1"/>
    </row>
    <row r="13659" spans="2:22" ht="11.25" x14ac:dyDescent="0.25">
      <c r="B13659" s="1"/>
      <c r="C13659" s="1"/>
      <c r="D13659" s="1"/>
      <c r="E13659" s="1"/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Q13659" s="1"/>
      <c r="R13659" s="1"/>
      <c r="S13659" s="1"/>
      <c r="T13659" s="1"/>
      <c r="U13659" s="1"/>
      <c r="V13659" s="1"/>
    </row>
    <row r="13660" spans="2:22" ht="11.25" x14ac:dyDescent="0.25">
      <c r="B13660" s="1"/>
      <c r="C13660" s="1"/>
      <c r="D13660" s="1"/>
      <c r="E13660" s="1"/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Q13660" s="1"/>
      <c r="R13660" s="1"/>
      <c r="S13660" s="1"/>
      <c r="T13660" s="1"/>
      <c r="U13660" s="1"/>
      <c r="V13660" s="1"/>
    </row>
    <row r="13661" spans="2:22" ht="11.25" x14ac:dyDescent="0.25">
      <c r="B13661" s="1"/>
      <c r="C13661" s="1"/>
      <c r="D13661" s="1"/>
      <c r="E13661" s="1"/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Q13661" s="1"/>
      <c r="R13661" s="1"/>
      <c r="S13661" s="1"/>
      <c r="T13661" s="1"/>
      <c r="U13661" s="1"/>
      <c r="V13661" s="1"/>
    </row>
    <row r="13662" spans="2:22" ht="11.25" x14ac:dyDescent="0.25">
      <c r="B13662" s="1"/>
      <c r="C13662" s="1"/>
      <c r="D13662" s="1"/>
      <c r="E13662" s="1"/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Q13662" s="1"/>
      <c r="R13662" s="1"/>
      <c r="S13662" s="1"/>
      <c r="T13662" s="1"/>
      <c r="U13662" s="1"/>
      <c r="V13662" s="1"/>
    </row>
    <row r="13663" spans="2:22" ht="11.25" x14ac:dyDescent="0.25">
      <c r="B13663" s="1"/>
      <c r="C13663" s="1"/>
      <c r="D13663" s="1"/>
      <c r="E13663" s="1"/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Q13663" s="1"/>
      <c r="R13663" s="1"/>
      <c r="S13663" s="1"/>
      <c r="T13663" s="1"/>
      <c r="U13663" s="1"/>
      <c r="V13663" s="1"/>
    </row>
    <row r="13664" spans="2:22" ht="11.25" x14ac:dyDescent="0.25">
      <c r="B13664" s="1"/>
      <c r="C13664" s="1"/>
      <c r="D13664" s="1"/>
      <c r="E13664" s="1"/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Q13664" s="1"/>
      <c r="R13664" s="1"/>
      <c r="S13664" s="1"/>
      <c r="T13664" s="1"/>
      <c r="U13664" s="1"/>
      <c r="V13664" s="1"/>
    </row>
    <row r="13665" spans="2:22" ht="11.25" x14ac:dyDescent="0.25">
      <c r="B13665" s="1"/>
      <c r="C13665" s="1"/>
      <c r="D13665" s="1"/>
      <c r="E13665" s="1"/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Q13665" s="1"/>
      <c r="R13665" s="1"/>
      <c r="S13665" s="1"/>
      <c r="T13665" s="1"/>
      <c r="U13665" s="1"/>
      <c r="V13665" s="1"/>
    </row>
    <row r="13666" spans="2:22" ht="11.25" x14ac:dyDescent="0.25">
      <c r="B13666" s="1"/>
      <c r="C13666" s="1"/>
      <c r="D13666" s="1"/>
      <c r="E13666" s="1"/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Q13666" s="1"/>
      <c r="R13666" s="1"/>
      <c r="S13666" s="1"/>
      <c r="T13666" s="1"/>
      <c r="U13666" s="1"/>
      <c r="V13666" s="1"/>
    </row>
    <row r="13667" spans="2:22" ht="11.25" x14ac:dyDescent="0.25">
      <c r="B13667" s="1"/>
      <c r="C13667" s="1"/>
      <c r="D13667" s="1"/>
      <c r="E13667" s="1"/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Q13667" s="1"/>
      <c r="R13667" s="1"/>
      <c r="S13667" s="1"/>
      <c r="T13667" s="1"/>
      <c r="U13667" s="1"/>
      <c r="V13667" s="1"/>
    </row>
    <row r="13668" spans="2:22" ht="11.25" x14ac:dyDescent="0.25">
      <c r="B13668" s="1"/>
      <c r="C13668" s="1"/>
      <c r="D13668" s="1"/>
      <c r="E13668" s="1"/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Q13668" s="1"/>
      <c r="R13668" s="1"/>
      <c r="S13668" s="1"/>
      <c r="T13668" s="1"/>
      <c r="U13668" s="1"/>
      <c r="V13668" s="1"/>
    </row>
    <row r="13669" spans="2:22" ht="11.25" x14ac:dyDescent="0.25">
      <c r="B13669" s="1"/>
      <c r="C13669" s="1"/>
      <c r="D13669" s="1"/>
      <c r="E13669" s="1"/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Q13669" s="1"/>
      <c r="R13669" s="1"/>
      <c r="S13669" s="1"/>
      <c r="T13669" s="1"/>
      <c r="U13669" s="1"/>
      <c r="V13669" s="1"/>
    </row>
    <row r="13670" spans="2:22" ht="11.25" x14ac:dyDescent="0.25">
      <c r="B13670" s="1"/>
      <c r="C13670" s="1"/>
      <c r="D13670" s="1"/>
      <c r="E13670" s="1"/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Q13670" s="1"/>
      <c r="R13670" s="1"/>
      <c r="S13670" s="1"/>
      <c r="T13670" s="1"/>
      <c r="U13670" s="1"/>
      <c r="V13670" s="1"/>
    </row>
    <row r="13671" spans="2:22" ht="11.25" x14ac:dyDescent="0.25">
      <c r="B13671" s="1"/>
      <c r="C13671" s="1"/>
      <c r="D13671" s="1"/>
      <c r="E13671" s="1"/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Q13671" s="1"/>
      <c r="R13671" s="1"/>
      <c r="S13671" s="1"/>
      <c r="T13671" s="1"/>
      <c r="U13671" s="1"/>
      <c r="V13671" s="1"/>
    </row>
    <row r="13672" spans="2:22" ht="11.25" x14ac:dyDescent="0.25">
      <c r="B13672" s="1"/>
      <c r="C13672" s="1"/>
      <c r="D13672" s="1"/>
      <c r="E13672" s="1"/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Q13672" s="1"/>
      <c r="R13672" s="1"/>
      <c r="S13672" s="1"/>
      <c r="T13672" s="1"/>
      <c r="U13672" s="1"/>
      <c r="V13672" s="1"/>
    </row>
    <row r="13673" spans="2:22" ht="11.25" x14ac:dyDescent="0.25">
      <c r="B13673" s="1"/>
      <c r="C13673" s="1"/>
      <c r="D13673" s="1"/>
      <c r="E13673" s="1"/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Q13673" s="1"/>
      <c r="R13673" s="1"/>
      <c r="S13673" s="1"/>
      <c r="T13673" s="1"/>
      <c r="U13673" s="1"/>
      <c r="V13673" s="1"/>
    </row>
    <row r="13674" spans="2:22" ht="11.25" x14ac:dyDescent="0.25">
      <c r="B13674" s="1"/>
      <c r="C13674" s="1"/>
      <c r="D13674" s="1"/>
      <c r="E13674" s="1"/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Q13674" s="1"/>
      <c r="R13674" s="1"/>
      <c r="S13674" s="1"/>
      <c r="T13674" s="1"/>
      <c r="U13674" s="1"/>
      <c r="V13674" s="1"/>
    </row>
    <row r="13675" spans="2:22" ht="11.25" x14ac:dyDescent="0.25">
      <c r="B13675" s="1"/>
      <c r="C13675" s="1"/>
      <c r="D13675" s="1"/>
      <c r="E13675" s="1"/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Q13675" s="1"/>
      <c r="R13675" s="1"/>
      <c r="S13675" s="1"/>
      <c r="T13675" s="1"/>
      <c r="U13675" s="1"/>
      <c r="V13675" s="1"/>
    </row>
    <row r="13676" spans="2:22" ht="11.25" x14ac:dyDescent="0.25">
      <c r="B13676" s="1"/>
      <c r="C13676" s="1"/>
      <c r="D13676" s="1"/>
      <c r="E13676" s="1"/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Q13676" s="1"/>
      <c r="R13676" s="1"/>
      <c r="S13676" s="1"/>
      <c r="T13676" s="1"/>
      <c r="U13676" s="1"/>
      <c r="V13676" s="1"/>
    </row>
    <row r="13677" spans="2:22" ht="11.25" x14ac:dyDescent="0.25">
      <c r="B13677" s="1"/>
      <c r="C13677" s="1"/>
      <c r="D13677" s="1"/>
      <c r="E13677" s="1"/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Q13677" s="1"/>
      <c r="R13677" s="1"/>
      <c r="S13677" s="1"/>
      <c r="T13677" s="1"/>
      <c r="U13677" s="1"/>
      <c r="V13677" s="1"/>
    </row>
    <row r="13678" spans="2:22" ht="11.25" x14ac:dyDescent="0.25">
      <c r="B13678" s="1"/>
      <c r="C13678" s="1"/>
      <c r="D13678" s="1"/>
      <c r="E13678" s="1"/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Q13678" s="1"/>
      <c r="R13678" s="1"/>
      <c r="S13678" s="1"/>
      <c r="T13678" s="1"/>
      <c r="U13678" s="1"/>
      <c r="V13678" s="1"/>
    </row>
    <row r="13679" spans="2:22" ht="11.25" x14ac:dyDescent="0.25">
      <c r="B13679" s="1"/>
      <c r="C13679" s="1"/>
      <c r="D13679" s="1"/>
      <c r="E13679" s="1"/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Q13679" s="1"/>
      <c r="R13679" s="1"/>
      <c r="S13679" s="1"/>
      <c r="T13679" s="1"/>
      <c r="U13679" s="1"/>
      <c r="V13679" s="1"/>
    </row>
    <row r="13680" spans="2:22" ht="11.25" x14ac:dyDescent="0.25">
      <c r="B13680" s="1"/>
      <c r="C13680" s="1"/>
      <c r="D13680" s="1"/>
      <c r="E13680" s="1"/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Q13680" s="1"/>
      <c r="R13680" s="1"/>
      <c r="S13680" s="1"/>
      <c r="T13680" s="1"/>
      <c r="U13680" s="1"/>
      <c r="V13680" s="1"/>
    </row>
    <row r="13681" spans="2:22" ht="11.25" x14ac:dyDescent="0.25">
      <c r="B13681" s="1"/>
      <c r="C13681" s="1"/>
      <c r="D13681" s="1"/>
      <c r="E13681" s="1"/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Q13681" s="1"/>
      <c r="R13681" s="1"/>
      <c r="S13681" s="1"/>
      <c r="T13681" s="1"/>
      <c r="U13681" s="1"/>
      <c r="V13681" s="1"/>
    </row>
    <row r="13682" spans="2:22" ht="11.25" x14ac:dyDescent="0.25">
      <c r="B13682" s="1"/>
      <c r="C13682" s="1"/>
      <c r="D13682" s="1"/>
      <c r="E13682" s="1"/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Q13682" s="1"/>
      <c r="R13682" s="1"/>
      <c r="S13682" s="1"/>
      <c r="T13682" s="1"/>
      <c r="U13682" s="1"/>
      <c r="V13682" s="1"/>
    </row>
    <row r="13683" spans="2:22" ht="11.25" x14ac:dyDescent="0.25">
      <c r="B13683" s="1"/>
      <c r="C13683" s="1"/>
      <c r="D13683" s="1"/>
      <c r="E13683" s="1"/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Q13683" s="1"/>
      <c r="R13683" s="1"/>
      <c r="S13683" s="1"/>
      <c r="T13683" s="1"/>
      <c r="U13683" s="1"/>
      <c r="V13683" s="1"/>
    </row>
    <row r="13684" spans="2:22" ht="11.25" x14ac:dyDescent="0.25">
      <c r="B13684" s="1"/>
      <c r="C13684" s="1"/>
      <c r="D13684" s="1"/>
      <c r="E13684" s="1"/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Q13684" s="1"/>
      <c r="R13684" s="1"/>
      <c r="S13684" s="1"/>
      <c r="T13684" s="1"/>
      <c r="U13684" s="1"/>
      <c r="V13684" s="1"/>
    </row>
    <row r="13685" spans="2:22" ht="11.25" x14ac:dyDescent="0.25">
      <c r="B13685" s="1"/>
      <c r="C13685" s="1"/>
      <c r="D13685" s="1"/>
      <c r="E13685" s="1"/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Q13685" s="1"/>
      <c r="R13685" s="1"/>
      <c r="S13685" s="1"/>
      <c r="T13685" s="1"/>
      <c r="U13685" s="1"/>
      <c r="V13685" s="1"/>
    </row>
    <row r="13686" spans="2:22" ht="11.25" x14ac:dyDescent="0.25">
      <c r="B13686" s="1"/>
      <c r="C13686" s="1"/>
      <c r="D13686" s="1"/>
      <c r="E13686" s="1"/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Q13686" s="1"/>
      <c r="R13686" s="1"/>
      <c r="S13686" s="1"/>
      <c r="T13686" s="1"/>
      <c r="U13686" s="1"/>
      <c r="V13686" s="1"/>
    </row>
    <row r="13687" spans="2:22" ht="11.25" x14ac:dyDescent="0.25">
      <c r="B13687" s="1"/>
      <c r="C13687" s="1"/>
      <c r="D13687" s="1"/>
      <c r="E13687" s="1"/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Q13687" s="1"/>
      <c r="R13687" s="1"/>
      <c r="S13687" s="1"/>
      <c r="T13687" s="1"/>
      <c r="U13687" s="1"/>
      <c r="V13687" s="1"/>
    </row>
    <row r="13688" spans="2:22" ht="11.25" x14ac:dyDescent="0.25">
      <c r="B13688" s="1"/>
      <c r="C13688" s="1"/>
      <c r="D13688" s="1"/>
      <c r="E13688" s="1"/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Q13688" s="1"/>
      <c r="R13688" s="1"/>
      <c r="S13688" s="1"/>
      <c r="T13688" s="1"/>
      <c r="U13688" s="1"/>
      <c r="V13688" s="1"/>
    </row>
    <row r="13689" spans="2:22" ht="11.25" x14ac:dyDescent="0.25">
      <c r="B13689" s="1"/>
      <c r="C13689" s="1"/>
      <c r="D13689" s="1"/>
      <c r="E13689" s="1"/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Q13689" s="1"/>
      <c r="R13689" s="1"/>
      <c r="S13689" s="1"/>
      <c r="T13689" s="1"/>
      <c r="U13689" s="1"/>
      <c r="V13689" s="1"/>
    </row>
    <row r="13690" spans="2:22" ht="11.25" x14ac:dyDescent="0.25">
      <c r="B13690" s="1"/>
      <c r="C13690" s="1"/>
      <c r="D13690" s="1"/>
      <c r="E13690" s="1"/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Q13690" s="1"/>
      <c r="R13690" s="1"/>
      <c r="S13690" s="1"/>
      <c r="T13690" s="1"/>
      <c r="U13690" s="1"/>
      <c r="V13690" s="1"/>
    </row>
    <row r="13691" spans="2:22" ht="11.25" x14ac:dyDescent="0.25">
      <c r="B13691" s="1"/>
      <c r="C13691" s="1"/>
      <c r="D13691" s="1"/>
      <c r="E13691" s="1"/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Q13691" s="1"/>
      <c r="R13691" s="1"/>
      <c r="S13691" s="1"/>
      <c r="T13691" s="1"/>
      <c r="U13691" s="1"/>
      <c r="V13691" s="1"/>
    </row>
    <row r="13692" spans="2:22" ht="11.25" x14ac:dyDescent="0.25">
      <c r="B13692" s="1"/>
      <c r="C13692" s="1"/>
      <c r="D13692" s="1"/>
      <c r="E13692" s="1"/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Q13692" s="1"/>
      <c r="R13692" s="1"/>
      <c r="S13692" s="1"/>
      <c r="T13692" s="1"/>
      <c r="U13692" s="1"/>
      <c r="V13692" s="1"/>
    </row>
    <row r="13693" spans="2:22" ht="11.25" x14ac:dyDescent="0.25">
      <c r="B13693" s="1"/>
      <c r="C13693" s="1"/>
      <c r="D13693" s="1"/>
      <c r="E13693" s="1"/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Q13693" s="1"/>
      <c r="R13693" s="1"/>
      <c r="S13693" s="1"/>
      <c r="T13693" s="1"/>
      <c r="U13693" s="1"/>
      <c r="V13693" s="1"/>
    </row>
    <row r="13694" spans="2:22" ht="11.25" x14ac:dyDescent="0.25">
      <c r="B13694" s="1"/>
      <c r="C13694" s="1"/>
      <c r="D13694" s="1"/>
      <c r="E13694" s="1"/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Q13694" s="1"/>
      <c r="R13694" s="1"/>
      <c r="S13694" s="1"/>
      <c r="T13694" s="1"/>
      <c r="U13694" s="1"/>
      <c r="V13694" s="1"/>
    </row>
    <row r="13695" spans="2:22" ht="11.25" x14ac:dyDescent="0.25">
      <c r="B13695" s="1"/>
      <c r="C13695" s="1"/>
      <c r="D13695" s="1"/>
      <c r="E13695" s="1"/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Q13695" s="1"/>
      <c r="R13695" s="1"/>
      <c r="S13695" s="1"/>
      <c r="T13695" s="1"/>
      <c r="U13695" s="1"/>
      <c r="V13695" s="1"/>
    </row>
    <row r="13696" spans="2:22" ht="11.25" x14ac:dyDescent="0.25">
      <c r="B13696" s="1"/>
      <c r="C13696" s="1"/>
      <c r="D13696" s="1"/>
      <c r="E13696" s="1"/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Q13696" s="1"/>
      <c r="R13696" s="1"/>
      <c r="S13696" s="1"/>
      <c r="T13696" s="1"/>
      <c r="U13696" s="1"/>
      <c r="V13696" s="1"/>
    </row>
    <row r="13697" spans="2:22" ht="11.25" x14ac:dyDescent="0.25">
      <c r="B13697" s="1"/>
      <c r="C13697" s="1"/>
      <c r="D13697" s="1"/>
      <c r="E13697" s="1"/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Q13697" s="1"/>
      <c r="R13697" s="1"/>
      <c r="S13697" s="1"/>
      <c r="T13697" s="1"/>
      <c r="U13697" s="1"/>
      <c r="V13697" s="1"/>
    </row>
    <row r="13698" spans="2:22" ht="11.25" x14ac:dyDescent="0.25">
      <c r="B13698" s="1"/>
      <c r="C13698" s="1"/>
      <c r="D13698" s="1"/>
      <c r="E13698" s="1"/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Q13698" s="1"/>
      <c r="R13698" s="1"/>
      <c r="S13698" s="1"/>
      <c r="T13698" s="1"/>
      <c r="U13698" s="1"/>
      <c r="V13698" s="1"/>
    </row>
    <row r="13699" spans="2:22" ht="11.25" x14ac:dyDescent="0.25">
      <c r="B13699" s="1"/>
      <c r="C13699" s="1"/>
      <c r="D13699" s="1"/>
      <c r="E13699" s="1"/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Q13699" s="1"/>
      <c r="R13699" s="1"/>
      <c r="S13699" s="1"/>
      <c r="T13699" s="1"/>
      <c r="U13699" s="1"/>
      <c r="V13699" s="1"/>
    </row>
    <row r="13700" spans="2:22" ht="11.25" x14ac:dyDescent="0.25">
      <c r="B13700" s="1"/>
      <c r="C13700" s="1"/>
      <c r="D13700" s="1"/>
      <c r="E13700" s="1"/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Q13700" s="1"/>
      <c r="R13700" s="1"/>
      <c r="S13700" s="1"/>
      <c r="T13700" s="1"/>
      <c r="U13700" s="1"/>
      <c r="V13700" s="1"/>
    </row>
    <row r="13701" spans="2:22" ht="11.25" x14ac:dyDescent="0.25">
      <c r="B13701" s="1"/>
      <c r="C13701" s="1"/>
      <c r="D13701" s="1"/>
      <c r="E13701" s="1"/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Q13701" s="1"/>
      <c r="R13701" s="1"/>
      <c r="S13701" s="1"/>
      <c r="T13701" s="1"/>
      <c r="U13701" s="1"/>
      <c r="V13701" s="1"/>
    </row>
    <row r="13702" spans="2:22" ht="11.25" x14ac:dyDescent="0.25">
      <c r="B13702" s="1"/>
      <c r="C13702" s="1"/>
      <c r="D13702" s="1"/>
      <c r="E13702" s="1"/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Q13702" s="1"/>
      <c r="R13702" s="1"/>
      <c r="S13702" s="1"/>
      <c r="T13702" s="1"/>
      <c r="U13702" s="1"/>
      <c r="V13702" s="1"/>
    </row>
    <row r="13703" spans="2:22" ht="11.25" x14ac:dyDescent="0.25">
      <c r="B13703" s="1"/>
      <c r="C13703" s="1"/>
      <c r="D13703" s="1"/>
      <c r="E13703" s="1"/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Q13703" s="1"/>
      <c r="R13703" s="1"/>
      <c r="S13703" s="1"/>
      <c r="T13703" s="1"/>
      <c r="U13703" s="1"/>
      <c r="V13703" s="1"/>
    </row>
    <row r="13704" spans="2:22" ht="11.25" x14ac:dyDescent="0.25">
      <c r="B13704" s="1"/>
      <c r="C13704" s="1"/>
      <c r="D13704" s="1"/>
      <c r="E13704" s="1"/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Q13704" s="1"/>
      <c r="R13704" s="1"/>
      <c r="S13704" s="1"/>
      <c r="T13704" s="1"/>
      <c r="U13704" s="1"/>
      <c r="V13704" s="1"/>
    </row>
    <row r="13705" spans="2:22" ht="11.25" x14ac:dyDescent="0.25">
      <c r="B13705" s="1"/>
      <c r="C13705" s="1"/>
      <c r="D13705" s="1"/>
      <c r="E13705" s="1"/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Q13705" s="1"/>
      <c r="R13705" s="1"/>
      <c r="S13705" s="1"/>
      <c r="T13705" s="1"/>
      <c r="U13705" s="1"/>
      <c r="V13705" s="1"/>
    </row>
    <row r="13706" spans="2:22" ht="11.25" x14ac:dyDescent="0.25">
      <c r="B13706" s="1"/>
      <c r="C13706" s="1"/>
      <c r="D13706" s="1"/>
      <c r="E13706" s="1"/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Q13706" s="1"/>
      <c r="R13706" s="1"/>
      <c r="S13706" s="1"/>
      <c r="T13706" s="1"/>
      <c r="U13706" s="1"/>
      <c r="V13706" s="1"/>
    </row>
    <row r="13707" spans="2:22" ht="11.25" x14ac:dyDescent="0.25">
      <c r="B13707" s="1"/>
      <c r="C13707" s="1"/>
      <c r="D13707" s="1"/>
      <c r="E13707" s="1"/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Q13707" s="1"/>
      <c r="R13707" s="1"/>
      <c r="S13707" s="1"/>
      <c r="T13707" s="1"/>
      <c r="U13707" s="1"/>
      <c r="V13707" s="1"/>
    </row>
    <row r="13708" spans="2:22" ht="11.25" x14ac:dyDescent="0.25">
      <c r="B13708" s="1"/>
      <c r="C13708" s="1"/>
      <c r="D13708" s="1"/>
      <c r="E13708" s="1"/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Q13708" s="1"/>
      <c r="R13708" s="1"/>
      <c r="S13708" s="1"/>
      <c r="T13708" s="1"/>
      <c r="U13708" s="1"/>
      <c r="V13708" s="1"/>
    </row>
    <row r="13709" spans="2:22" ht="11.25" x14ac:dyDescent="0.25">
      <c r="B13709" s="1"/>
      <c r="C13709" s="1"/>
      <c r="D13709" s="1"/>
      <c r="E13709" s="1"/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Q13709" s="1"/>
      <c r="R13709" s="1"/>
      <c r="S13709" s="1"/>
      <c r="T13709" s="1"/>
      <c r="U13709" s="1"/>
      <c r="V13709" s="1"/>
    </row>
    <row r="13710" spans="2:22" ht="11.25" x14ac:dyDescent="0.25">
      <c r="B13710" s="1"/>
      <c r="C13710" s="1"/>
      <c r="D13710" s="1"/>
      <c r="E13710" s="1"/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Q13710" s="1"/>
      <c r="R13710" s="1"/>
      <c r="S13710" s="1"/>
      <c r="T13710" s="1"/>
      <c r="U13710" s="1"/>
      <c r="V13710" s="1"/>
    </row>
    <row r="13711" spans="2:22" ht="11.25" x14ac:dyDescent="0.25">
      <c r="B13711" s="1"/>
      <c r="C13711" s="1"/>
      <c r="D13711" s="1"/>
      <c r="E13711" s="1"/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Q13711" s="1"/>
      <c r="R13711" s="1"/>
      <c r="S13711" s="1"/>
      <c r="T13711" s="1"/>
      <c r="U13711" s="1"/>
      <c r="V13711" s="1"/>
    </row>
    <row r="13712" spans="2:22" ht="11.25" x14ac:dyDescent="0.25">
      <c r="B13712" s="1"/>
      <c r="C13712" s="1"/>
      <c r="D13712" s="1"/>
      <c r="E13712" s="1"/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Q13712" s="1"/>
      <c r="R13712" s="1"/>
      <c r="S13712" s="1"/>
      <c r="T13712" s="1"/>
      <c r="U13712" s="1"/>
      <c r="V13712" s="1"/>
    </row>
    <row r="13713" spans="2:22" ht="11.25" x14ac:dyDescent="0.25">
      <c r="B13713" s="1"/>
      <c r="C13713" s="1"/>
      <c r="D13713" s="1"/>
      <c r="E13713" s="1"/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Q13713" s="1"/>
      <c r="R13713" s="1"/>
      <c r="S13713" s="1"/>
      <c r="T13713" s="1"/>
      <c r="U13713" s="1"/>
      <c r="V13713" s="1"/>
    </row>
    <row r="13714" spans="2:22" ht="11.25" x14ac:dyDescent="0.25">
      <c r="B13714" s="1"/>
      <c r="C13714" s="1"/>
      <c r="D13714" s="1"/>
      <c r="E13714" s="1"/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Q13714" s="1"/>
      <c r="R13714" s="1"/>
      <c r="S13714" s="1"/>
      <c r="T13714" s="1"/>
      <c r="U13714" s="1"/>
      <c r="V13714" s="1"/>
    </row>
    <row r="13715" spans="2:22" ht="11.25" x14ac:dyDescent="0.25">
      <c r="B13715" s="1"/>
      <c r="C13715" s="1"/>
      <c r="D13715" s="1"/>
      <c r="E13715" s="1"/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Q13715" s="1"/>
      <c r="R13715" s="1"/>
      <c r="S13715" s="1"/>
      <c r="T13715" s="1"/>
      <c r="U13715" s="1"/>
      <c r="V13715" s="1"/>
    </row>
    <row r="13716" spans="2:22" ht="11.25" x14ac:dyDescent="0.25">
      <c r="B13716" s="1"/>
      <c r="C13716" s="1"/>
      <c r="D13716" s="1"/>
      <c r="E13716" s="1"/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Q13716" s="1"/>
      <c r="R13716" s="1"/>
      <c r="S13716" s="1"/>
      <c r="T13716" s="1"/>
      <c r="U13716" s="1"/>
      <c r="V13716" s="1"/>
    </row>
    <row r="13717" spans="2:22" ht="11.25" x14ac:dyDescent="0.25">
      <c r="B13717" s="1"/>
      <c r="C13717" s="1"/>
      <c r="D13717" s="1"/>
      <c r="E13717" s="1"/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Q13717" s="1"/>
      <c r="R13717" s="1"/>
      <c r="S13717" s="1"/>
      <c r="T13717" s="1"/>
      <c r="U13717" s="1"/>
      <c r="V13717" s="1"/>
    </row>
    <row r="13718" spans="2:22" ht="11.25" x14ac:dyDescent="0.25">
      <c r="B13718" s="1"/>
      <c r="C13718" s="1"/>
      <c r="D13718" s="1"/>
      <c r="E13718" s="1"/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Q13718" s="1"/>
      <c r="R13718" s="1"/>
      <c r="S13718" s="1"/>
      <c r="T13718" s="1"/>
      <c r="U13718" s="1"/>
      <c r="V13718" s="1"/>
    </row>
    <row r="13719" spans="2:22" ht="11.25" x14ac:dyDescent="0.25">
      <c r="B13719" s="1"/>
      <c r="C13719" s="1"/>
      <c r="D13719" s="1"/>
      <c r="E13719" s="1"/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Q13719" s="1"/>
      <c r="R13719" s="1"/>
      <c r="S13719" s="1"/>
      <c r="T13719" s="1"/>
      <c r="U13719" s="1"/>
      <c r="V13719" s="1"/>
    </row>
    <row r="13720" spans="2:22" ht="11.25" x14ac:dyDescent="0.25">
      <c r="B13720" s="1"/>
      <c r="C13720" s="1"/>
      <c r="D13720" s="1"/>
      <c r="E13720" s="1"/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Q13720" s="1"/>
      <c r="R13720" s="1"/>
      <c r="S13720" s="1"/>
      <c r="T13720" s="1"/>
      <c r="U13720" s="1"/>
      <c r="V13720" s="1"/>
    </row>
    <row r="13721" spans="2:22" ht="11.25" x14ac:dyDescent="0.25">
      <c r="B13721" s="1"/>
      <c r="C13721" s="1"/>
      <c r="D13721" s="1"/>
      <c r="E13721" s="1"/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Q13721" s="1"/>
      <c r="R13721" s="1"/>
      <c r="S13721" s="1"/>
      <c r="T13721" s="1"/>
      <c r="U13721" s="1"/>
      <c r="V13721" s="1"/>
    </row>
    <row r="13722" spans="2:22" ht="11.25" x14ac:dyDescent="0.25">
      <c r="B13722" s="1"/>
      <c r="C13722" s="1"/>
      <c r="D13722" s="1"/>
      <c r="E13722" s="1"/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Q13722" s="1"/>
      <c r="R13722" s="1"/>
      <c r="S13722" s="1"/>
      <c r="T13722" s="1"/>
      <c r="U13722" s="1"/>
      <c r="V13722" s="1"/>
    </row>
    <row r="13723" spans="2:22" ht="11.25" x14ac:dyDescent="0.25">
      <c r="B13723" s="1"/>
      <c r="C13723" s="1"/>
      <c r="D13723" s="1"/>
      <c r="E13723" s="1"/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Q13723" s="1"/>
      <c r="R13723" s="1"/>
      <c r="S13723" s="1"/>
      <c r="T13723" s="1"/>
      <c r="U13723" s="1"/>
      <c r="V13723" s="1"/>
    </row>
    <row r="13724" spans="2:22" ht="11.25" x14ac:dyDescent="0.25">
      <c r="B13724" s="1"/>
      <c r="C13724" s="1"/>
      <c r="D13724" s="1"/>
      <c r="E13724" s="1"/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Q13724" s="1"/>
      <c r="R13724" s="1"/>
      <c r="S13724" s="1"/>
      <c r="T13724" s="1"/>
      <c r="U13724" s="1"/>
      <c r="V13724" s="1"/>
    </row>
    <row r="13725" spans="2:22" ht="11.25" x14ac:dyDescent="0.25">
      <c r="B13725" s="1"/>
      <c r="C13725" s="1"/>
      <c r="D13725" s="1"/>
      <c r="E13725" s="1"/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Q13725" s="1"/>
      <c r="R13725" s="1"/>
      <c r="S13725" s="1"/>
      <c r="T13725" s="1"/>
      <c r="U13725" s="1"/>
      <c r="V13725" s="1"/>
    </row>
    <row r="13726" spans="2:22" ht="11.25" x14ac:dyDescent="0.25">
      <c r="B13726" s="1"/>
      <c r="C13726" s="1"/>
      <c r="D13726" s="1"/>
      <c r="E13726" s="1"/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Q13726" s="1"/>
      <c r="R13726" s="1"/>
      <c r="S13726" s="1"/>
      <c r="T13726" s="1"/>
      <c r="U13726" s="1"/>
      <c r="V13726" s="1"/>
    </row>
    <row r="13727" spans="2:22" ht="11.25" x14ac:dyDescent="0.25">
      <c r="B13727" s="1"/>
      <c r="C13727" s="1"/>
      <c r="D13727" s="1"/>
      <c r="E13727" s="1"/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Q13727" s="1"/>
      <c r="R13727" s="1"/>
      <c r="S13727" s="1"/>
      <c r="T13727" s="1"/>
      <c r="U13727" s="1"/>
      <c r="V13727" s="1"/>
    </row>
    <row r="13728" spans="2:22" ht="11.25" x14ac:dyDescent="0.25">
      <c r="B13728" s="1"/>
      <c r="C13728" s="1"/>
      <c r="D13728" s="1"/>
      <c r="E13728" s="1"/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Q13728" s="1"/>
      <c r="R13728" s="1"/>
      <c r="S13728" s="1"/>
      <c r="T13728" s="1"/>
      <c r="U13728" s="1"/>
      <c r="V13728" s="1"/>
    </row>
    <row r="13729" spans="2:22" ht="11.25" x14ac:dyDescent="0.25">
      <c r="B13729" s="1"/>
      <c r="C13729" s="1"/>
      <c r="D13729" s="1"/>
      <c r="E13729" s="1"/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Q13729" s="1"/>
      <c r="R13729" s="1"/>
      <c r="S13729" s="1"/>
      <c r="T13729" s="1"/>
      <c r="U13729" s="1"/>
      <c r="V13729" s="1"/>
    </row>
    <row r="13730" spans="2:22" ht="11.25" x14ac:dyDescent="0.25">
      <c r="B13730" s="1"/>
      <c r="C13730" s="1"/>
      <c r="D13730" s="1"/>
      <c r="E13730" s="1"/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Q13730" s="1"/>
      <c r="R13730" s="1"/>
      <c r="S13730" s="1"/>
      <c r="T13730" s="1"/>
      <c r="U13730" s="1"/>
      <c r="V13730" s="1"/>
    </row>
    <row r="13731" spans="2:22" ht="11.25" x14ac:dyDescent="0.25">
      <c r="B13731" s="1"/>
      <c r="C13731" s="1"/>
      <c r="D13731" s="1"/>
      <c r="E13731" s="1"/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Q13731" s="1"/>
      <c r="R13731" s="1"/>
      <c r="S13731" s="1"/>
      <c r="T13731" s="1"/>
      <c r="U13731" s="1"/>
      <c r="V13731" s="1"/>
    </row>
    <row r="13732" spans="2:22" ht="11.25" x14ac:dyDescent="0.25">
      <c r="B13732" s="1"/>
      <c r="C13732" s="1"/>
      <c r="D13732" s="1"/>
      <c r="E13732" s="1"/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Q13732" s="1"/>
      <c r="R13732" s="1"/>
      <c r="S13732" s="1"/>
      <c r="T13732" s="1"/>
      <c r="U13732" s="1"/>
      <c r="V13732" s="1"/>
    </row>
    <row r="13733" spans="2:22" ht="11.25" x14ac:dyDescent="0.25">
      <c r="B13733" s="1"/>
      <c r="C13733" s="1"/>
      <c r="D13733" s="1"/>
      <c r="E13733" s="1"/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Q13733" s="1"/>
      <c r="R13733" s="1"/>
      <c r="S13733" s="1"/>
      <c r="T13733" s="1"/>
      <c r="U13733" s="1"/>
      <c r="V13733" s="1"/>
    </row>
    <row r="13734" spans="2:22" ht="11.25" x14ac:dyDescent="0.25">
      <c r="B13734" s="1"/>
      <c r="C13734" s="1"/>
      <c r="D13734" s="1"/>
      <c r="E13734" s="1"/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Q13734" s="1"/>
      <c r="R13734" s="1"/>
      <c r="S13734" s="1"/>
      <c r="T13734" s="1"/>
      <c r="U13734" s="1"/>
      <c r="V13734" s="1"/>
    </row>
    <row r="13735" spans="2:22" ht="11.25" x14ac:dyDescent="0.25">
      <c r="B13735" s="1"/>
      <c r="C13735" s="1"/>
      <c r="D13735" s="1"/>
      <c r="E13735" s="1"/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Q13735" s="1"/>
      <c r="R13735" s="1"/>
      <c r="S13735" s="1"/>
      <c r="T13735" s="1"/>
      <c r="U13735" s="1"/>
      <c r="V13735" s="1"/>
    </row>
    <row r="13736" spans="2:22" ht="11.25" x14ac:dyDescent="0.25">
      <c r="B13736" s="1"/>
      <c r="C13736" s="1"/>
      <c r="D13736" s="1"/>
      <c r="E13736" s="1"/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Q13736" s="1"/>
      <c r="R13736" s="1"/>
      <c r="S13736" s="1"/>
      <c r="T13736" s="1"/>
      <c r="U13736" s="1"/>
      <c r="V13736" s="1"/>
    </row>
    <row r="13737" spans="2:22" ht="11.25" x14ac:dyDescent="0.25">
      <c r="B13737" s="1"/>
      <c r="C13737" s="1"/>
      <c r="D13737" s="1"/>
      <c r="E13737" s="1"/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Q13737" s="1"/>
      <c r="R13737" s="1"/>
      <c r="S13737" s="1"/>
      <c r="T13737" s="1"/>
      <c r="U13737" s="1"/>
      <c r="V13737" s="1"/>
    </row>
    <row r="13738" spans="2:22" ht="11.25" x14ac:dyDescent="0.25">
      <c r="B13738" s="1"/>
      <c r="C13738" s="1"/>
      <c r="D13738" s="1"/>
      <c r="E13738" s="1"/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Q13738" s="1"/>
      <c r="R13738" s="1"/>
      <c r="S13738" s="1"/>
      <c r="T13738" s="1"/>
      <c r="U13738" s="1"/>
      <c r="V13738" s="1"/>
    </row>
    <row r="13739" spans="2:22" ht="11.25" x14ac:dyDescent="0.25">
      <c r="B13739" s="1"/>
      <c r="C13739" s="1"/>
      <c r="D13739" s="1"/>
      <c r="E13739" s="1"/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Q13739" s="1"/>
      <c r="R13739" s="1"/>
      <c r="S13739" s="1"/>
      <c r="T13739" s="1"/>
      <c r="U13739" s="1"/>
      <c r="V13739" s="1"/>
    </row>
    <row r="13740" spans="2:22" ht="11.25" x14ac:dyDescent="0.25">
      <c r="B13740" s="1"/>
      <c r="C13740" s="1"/>
      <c r="D13740" s="1"/>
      <c r="E13740" s="1"/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Q13740" s="1"/>
      <c r="R13740" s="1"/>
      <c r="S13740" s="1"/>
      <c r="T13740" s="1"/>
      <c r="U13740" s="1"/>
      <c r="V13740" s="1"/>
    </row>
    <row r="13741" spans="2:22" ht="11.25" x14ac:dyDescent="0.25">
      <c r="B13741" s="1"/>
      <c r="C13741" s="1"/>
      <c r="D13741" s="1"/>
      <c r="E13741" s="1"/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Q13741" s="1"/>
      <c r="R13741" s="1"/>
      <c r="S13741" s="1"/>
      <c r="T13741" s="1"/>
      <c r="U13741" s="1"/>
      <c r="V13741" s="1"/>
    </row>
    <row r="13742" spans="2:22" ht="11.25" x14ac:dyDescent="0.25">
      <c r="B13742" s="1"/>
      <c r="C13742" s="1"/>
      <c r="D13742" s="1"/>
      <c r="E13742" s="1"/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Q13742" s="1"/>
      <c r="R13742" s="1"/>
      <c r="S13742" s="1"/>
      <c r="T13742" s="1"/>
      <c r="U13742" s="1"/>
      <c r="V13742" s="1"/>
    </row>
    <row r="13743" spans="2:22" ht="11.25" x14ac:dyDescent="0.25">
      <c r="B13743" s="1"/>
      <c r="C13743" s="1"/>
      <c r="D13743" s="1"/>
      <c r="E13743" s="1"/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Q13743" s="1"/>
      <c r="R13743" s="1"/>
      <c r="S13743" s="1"/>
      <c r="T13743" s="1"/>
      <c r="U13743" s="1"/>
      <c r="V13743" s="1"/>
    </row>
    <row r="13744" spans="2:22" ht="11.25" x14ac:dyDescent="0.25">
      <c r="B13744" s="1"/>
      <c r="C13744" s="1"/>
      <c r="D13744" s="1"/>
      <c r="E13744" s="1"/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Q13744" s="1"/>
      <c r="R13744" s="1"/>
      <c r="S13744" s="1"/>
      <c r="T13744" s="1"/>
      <c r="U13744" s="1"/>
      <c r="V13744" s="1"/>
    </row>
    <row r="13745" spans="2:22" ht="11.25" x14ac:dyDescent="0.25">
      <c r="B13745" s="1"/>
      <c r="C13745" s="1"/>
      <c r="D13745" s="1"/>
      <c r="E13745" s="1"/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Q13745" s="1"/>
      <c r="R13745" s="1"/>
      <c r="S13745" s="1"/>
      <c r="T13745" s="1"/>
      <c r="U13745" s="1"/>
      <c r="V13745" s="1"/>
    </row>
    <row r="13746" spans="2:22" ht="11.25" x14ac:dyDescent="0.25">
      <c r="B13746" s="1"/>
      <c r="C13746" s="1"/>
      <c r="D13746" s="1"/>
      <c r="E13746" s="1"/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Q13746" s="1"/>
      <c r="R13746" s="1"/>
      <c r="S13746" s="1"/>
      <c r="T13746" s="1"/>
      <c r="U13746" s="1"/>
      <c r="V13746" s="1"/>
    </row>
    <row r="13747" spans="2:22" ht="11.25" x14ac:dyDescent="0.25">
      <c r="B13747" s="1"/>
      <c r="C13747" s="1"/>
      <c r="D13747" s="1"/>
      <c r="E13747" s="1"/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Q13747" s="1"/>
      <c r="R13747" s="1"/>
      <c r="S13747" s="1"/>
      <c r="T13747" s="1"/>
      <c r="U13747" s="1"/>
      <c r="V13747" s="1"/>
    </row>
    <row r="13748" spans="2:22" ht="11.25" x14ac:dyDescent="0.25">
      <c r="B13748" s="1"/>
      <c r="C13748" s="1"/>
      <c r="D13748" s="1"/>
      <c r="E13748" s="1"/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Q13748" s="1"/>
      <c r="R13748" s="1"/>
      <c r="S13748" s="1"/>
      <c r="T13748" s="1"/>
      <c r="U13748" s="1"/>
      <c r="V13748" s="1"/>
    </row>
    <row r="13749" spans="2:22" ht="11.25" x14ac:dyDescent="0.25">
      <c r="B13749" s="1"/>
      <c r="C13749" s="1"/>
      <c r="D13749" s="1"/>
      <c r="E13749" s="1"/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Q13749" s="1"/>
      <c r="R13749" s="1"/>
      <c r="S13749" s="1"/>
      <c r="T13749" s="1"/>
      <c r="U13749" s="1"/>
      <c r="V13749" s="1"/>
    </row>
    <row r="13750" spans="2:22" ht="11.25" x14ac:dyDescent="0.25">
      <c r="B13750" s="1"/>
      <c r="C13750" s="1"/>
      <c r="D13750" s="1"/>
      <c r="E13750" s="1"/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Q13750" s="1"/>
      <c r="R13750" s="1"/>
      <c r="S13750" s="1"/>
      <c r="T13750" s="1"/>
      <c r="U13750" s="1"/>
      <c r="V13750" s="1"/>
    </row>
    <row r="13751" spans="2:22" ht="11.25" x14ac:dyDescent="0.25">
      <c r="B13751" s="1"/>
      <c r="C13751" s="1"/>
      <c r="D13751" s="1"/>
      <c r="E13751" s="1"/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Q13751" s="1"/>
      <c r="R13751" s="1"/>
      <c r="S13751" s="1"/>
      <c r="T13751" s="1"/>
      <c r="U13751" s="1"/>
      <c r="V13751" s="1"/>
    </row>
    <row r="13752" spans="2:22" ht="11.25" x14ac:dyDescent="0.25">
      <c r="B13752" s="1"/>
      <c r="C13752" s="1"/>
      <c r="D13752" s="1"/>
      <c r="E13752" s="1"/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Q13752" s="1"/>
      <c r="R13752" s="1"/>
      <c r="S13752" s="1"/>
      <c r="T13752" s="1"/>
      <c r="U13752" s="1"/>
      <c r="V13752" s="1"/>
    </row>
    <row r="13753" spans="2:22" ht="11.25" x14ac:dyDescent="0.25">
      <c r="B13753" s="1"/>
      <c r="C13753" s="1"/>
      <c r="D13753" s="1"/>
      <c r="E13753" s="1"/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Q13753" s="1"/>
      <c r="R13753" s="1"/>
      <c r="S13753" s="1"/>
      <c r="T13753" s="1"/>
      <c r="U13753" s="1"/>
      <c r="V13753" s="1"/>
    </row>
    <row r="13754" spans="2:22" ht="11.25" x14ac:dyDescent="0.25">
      <c r="B13754" s="1"/>
      <c r="C13754" s="1"/>
      <c r="D13754" s="1"/>
      <c r="E13754" s="1"/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Q13754" s="1"/>
      <c r="R13754" s="1"/>
      <c r="S13754" s="1"/>
      <c r="T13754" s="1"/>
      <c r="U13754" s="1"/>
      <c r="V13754" s="1"/>
    </row>
    <row r="13755" spans="2:22" ht="11.25" x14ac:dyDescent="0.25">
      <c r="B13755" s="1"/>
      <c r="C13755" s="1"/>
      <c r="D13755" s="1"/>
      <c r="E13755" s="1"/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Q13755" s="1"/>
      <c r="R13755" s="1"/>
      <c r="S13755" s="1"/>
      <c r="T13755" s="1"/>
      <c r="U13755" s="1"/>
      <c r="V13755" s="1"/>
    </row>
    <row r="13756" spans="2:22" ht="11.25" x14ac:dyDescent="0.25">
      <c r="B13756" s="1"/>
      <c r="C13756" s="1"/>
      <c r="D13756" s="1"/>
      <c r="E13756" s="1"/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Q13756" s="1"/>
      <c r="R13756" s="1"/>
      <c r="S13756" s="1"/>
      <c r="T13756" s="1"/>
      <c r="U13756" s="1"/>
      <c r="V13756" s="1"/>
    </row>
    <row r="13757" spans="2:22" ht="11.25" x14ac:dyDescent="0.25">
      <c r="B13757" s="1"/>
      <c r="C13757" s="1"/>
      <c r="D13757" s="1"/>
      <c r="E13757" s="1"/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Q13757" s="1"/>
      <c r="R13757" s="1"/>
      <c r="S13757" s="1"/>
      <c r="T13757" s="1"/>
      <c r="U13757" s="1"/>
      <c r="V13757" s="1"/>
    </row>
    <row r="13758" spans="2:22" ht="11.25" x14ac:dyDescent="0.25">
      <c r="B13758" s="1"/>
      <c r="C13758" s="1"/>
      <c r="D13758" s="1"/>
      <c r="E13758" s="1"/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Q13758" s="1"/>
      <c r="R13758" s="1"/>
      <c r="S13758" s="1"/>
      <c r="T13758" s="1"/>
      <c r="U13758" s="1"/>
      <c r="V13758" s="1"/>
    </row>
    <row r="13759" spans="2:22" ht="11.25" x14ac:dyDescent="0.25">
      <c r="B13759" s="1"/>
      <c r="C13759" s="1"/>
      <c r="D13759" s="1"/>
      <c r="E13759" s="1"/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Q13759" s="1"/>
      <c r="R13759" s="1"/>
      <c r="S13759" s="1"/>
      <c r="T13759" s="1"/>
      <c r="U13759" s="1"/>
      <c r="V13759" s="1"/>
    </row>
    <row r="13760" spans="2:22" ht="11.25" x14ac:dyDescent="0.25">
      <c r="B13760" s="1"/>
      <c r="C13760" s="1"/>
      <c r="D13760" s="1"/>
      <c r="E13760" s="1"/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Q13760" s="1"/>
      <c r="R13760" s="1"/>
      <c r="S13760" s="1"/>
      <c r="T13760" s="1"/>
      <c r="U13760" s="1"/>
      <c r="V13760" s="1"/>
    </row>
    <row r="13761" spans="2:22" ht="11.25" x14ac:dyDescent="0.25">
      <c r="B13761" s="1"/>
      <c r="C13761" s="1"/>
      <c r="D13761" s="1"/>
      <c r="E13761" s="1"/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Q13761" s="1"/>
      <c r="R13761" s="1"/>
      <c r="S13761" s="1"/>
      <c r="T13761" s="1"/>
      <c r="U13761" s="1"/>
      <c r="V13761" s="1"/>
    </row>
    <row r="13762" spans="2:22" ht="11.25" x14ac:dyDescent="0.25">
      <c r="B13762" s="1"/>
      <c r="C13762" s="1"/>
      <c r="D13762" s="1"/>
      <c r="E13762" s="1"/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Q13762" s="1"/>
      <c r="R13762" s="1"/>
      <c r="S13762" s="1"/>
      <c r="T13762" s="1"/>
      <c r="U13762" s="1"/>
      <c r="V13762" s="1"/>
    </row>
    <row r="13763" spans="2:22" ht="11.25" x14ac:dyDescent="0.25">
      <c r="B13763" s="1"/>
      <c r="C13763" s="1"/>
      <c r="D13763" s="1"/>
      <c r="E13763" s="1"/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Q13763" s="1"/>
      <c r="R13763" s="1"/>
      <c r="S13763" s="1"/>
      <c r="T13763" s="1"/>
      <c r="U13763" s="1"/>
      <c r="V13763" s="1"/>
    </row>
    <row r="13764" spans="2:22" ht="11.25" x14ac:dyDescent="0.25">
      <c r="B13764" s="1"/>
      <c r="C13764" s="1"/>
      <c r="D13764" s="1"/>
      <c r="E13764" s="1"/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Q13764" s="1"/>
      <c r="R13764" s="1"/>
      <c r="S13764" s="1"/>
      <c r="T13764" s="1"/>
      <c r="U13764" s="1"/>
      <c r="V13764" s="1"/>
    </row>
    <row r="13765" spans="2:22" ht="11.25" x14ac:dyDescent="0.25">
      <c r="B13765" s="1"/>
      <c r="C13765" s="1"/>
      <c r="D13765" s="1"/>
      <c r="E13765" s="1"/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Q13765" s="1"/>
      <c r="R13765" s="1"/>
      <c r="S13765" s="1"/>
      <c r="T13765" s="1"/>
      <c r="U13765" s="1"/>
      <c r="V13765" s="1"/>
    </row>
    <row r="13766" spans="2:22" ht="11.25" x14ac:dyDescent="0.25">
      <c r="B13766" s="1"/>
      <c r="C13766" s="1"/>
      <c r="D13766" s="1"/>
      <c r="E13766" s="1"/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Q13766" s="1"/>
      <c r="R13766" s="1"/>
      <c r="S13766" s="1"/>
      <c r="T13766" s="1"/>
      <c r="U13766" s="1"/>
      <c r="V13766" s="1"/>
    </row>
    <row r="13767" spans="2:22" ht="11.25" x14ac:dyDescent="0.25">
      <c r="B13767" s="1"/>
      <c r="C13767" s="1"/>
      <c r="D13767" s="1"/>
      <c r="E13767" s="1"/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Q13767" s="1"/>
      <c r="R13767" s="1"/>
      <c r="S13767" s="1"/>
      <c r="T13767" s="1"/>
      <c r="U13767" s="1"/>
      <c r="V13767" s="1"/>
    </row>
    <row r="13768" spans="2:22" ht="11.25" x14ac:dyDescent="0.25">
      <c r="B13768" s="1"/>
      <c r="C13768" s="1"/>
      <c r="D13768" s="1"/>
      <c r="E13768" s="1"/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Q13768" s="1"/>
      <c r="R13768" s="1"/>
      <c r="S13768" s="1"/>
      <c r="T13768" s="1"/>
      <c r="U13768" s="1"/>
      <c r="V13768" s="1"/>
    </row>
    <row r="13769" spans="2:22" ht="11.25" x14ac:dyDescent="0.25">
      <c r="B13769" s="1"/>
      <c r="C13769" s="1"/>
      <c r="D13769" s="1"/>
      <c r="E13769" s="1"/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Q13769" s="1"/>
      <c r="R13769" s="1"/>
      <c r="S13769" s="1"/>
      <c r="T13769" s="1"/>
      <c r="U13769" s="1"/>
      <c r="V13769" s="1"/>
    </row>
    <row r="13770" spans="2:22" ht="11.25" x14ac:dyDescent="0.25">
      <c r="B13770" s="1"/>
      <c r="C13770" s="1"/>
      <c r="D13770" s="1"/>
      <c r="E13770" s="1"/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Q13770" s="1"/>
      <c r="R13770" s="1"/>
      <c r="S13770" s="1"/>
      <c r="T13770" s="1"/>
      <c r="U13770" s="1"/>
      <c r="V13770" s="1"/>
    </row>
    <row r="13771" spans="2:22" ht="11.25" x14ac:dyDescent="0.25">
      <c r="B13771" s="1"/>
      <c r="C13771" s="1"/>
      <c r="D13771" s="1"/>
      <c r="E13771" s="1"/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Q13771" s="1"/>
      <c r="R13771" s="1"/>
      <c r="S13771" s="1"/>
      <c r="T13771" s="1"/>
      <c r="U13771" s="1"/>
      <c r="V13771" s="1"/>
    </row>
    <row r="13772" spans="2:22" ht="11.25" x14ac:dyDescent="0.25">
      <c r="B13772" s="1"/>
      <c r="C13772" s="1"/>
      <c r="D13772" s="1"/>
      <c r="E13772" s="1"/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Q13772" s="1"/>
      <c r="R13772" s="1"/>
      <c r="S13772" s="1"/>
      <c r="T13772" s="1"/>
      <c r="U13772" s="1"/>
      <c r="V13772" s="1"/>
    </row>
    <row r="13773" spans="2:22" ht="11.25" x14ac:dyDescent="0.25">
      <c r="B13773" s="1"/>
      <c r="C13773" s="1"/>
      <c r="D13773" s="1"/>
      <c r="E13773" s="1"/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Q13773" s="1"/>
      <c r="R13773" s="1"/>
      <c r="S13773" s="1"/>
      <c r="T13773" s="1"/>
      <c r="U13773" s="1"/>
      <c r="V13773" s="1"/>
    </row>
    <row r="13774" spans="2:22" ht="11.25" x14ac:dyDescent="0.25">
      <c r="B13774" s="1"/>
      <c r="C13774" s="1"/>
      <c r="D13774" s="1"/>
      <c r="E13774" s="1"/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Q13774" s="1"/>
      <c r="R13774" s="1"/>
      <c r="S13774" s="1"/>
      <c r="T13774" s="1"/>
      <c r="U13774" s="1"/>
      <c r="V13774" s="1"/>
    </row>
    <row r="13775" spans="2:22" ht="11.25" x14ac:dyDescent="0.25">
      <c r="B13775" s="1"/>
      <c r="C13775" s="1"/>
      <c r="D13775" s="1"/>
      <c r="E13775" s="1"/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Q13775" s="1"/>
      <c r="R13775" s="1"/>
      <c r="S13775" s="1"/>
      <c r="T13775" s="1"/>
      <c r="U13775" s="1"/>
      <c r="V13775" s="1"/>
    </row>
    <row r="13776" spans="2:22" ht="11.25" x14ac:dyDescent="0.25">
      <c r="B13776" s="1"/>
      <c r="C13776" s="1"/>
      <c r="D13776" s="1"/>
      <c r="E13776" s="1"/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Q13776" s="1"/>
      <c r="R13776" s="1"/>
      <c r="S13776" s="1"/>
      <c r="T13776" s="1"/>
      <c r="U13776" s="1"/>
      <c r="V13776" s="1"/>
    </row>
    <row r="13777" spans="2:22" ht="11.25" x14ac:dyDescent="0.25">
      <c r="B13777" s="1"/>
      <c r="C13777" s="1"/>
      <c r="D13777" s="1"/>
      <c r="E13777" s="1"/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Q13777" s="1"/>
      <c r="R13777" s="1"/>
      <c r="S13777" s="1"/>
      <c r="T13777" s="1"/>
      <c r="U13777" s="1"/>
      <c r="V13777" s="1"/>
    </row>
    <row r="13778" spans="2:22" ht="11.25" x14ac:dyDescent="0.25">
      <c r="B13778" s="1"/>
      <c r="C13778" s="1"/>
      <c r="D13778" s="1"/>
      <c r="E13778" s="1"/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Q13778" s="1"/>
      <c r="R13778" s="1"/>
      <c r="S13778" s="1"/>
      <c r="T13778" s="1"/>
      <c r="U13778" s="1"/>
      <c r="V13778" s="1"/>
    </row>
    <row r="13779" spans="2:22" ht="11.25" x14ac:dyDescent="0.25">
      <c r="B13779" s="1"/>
      <c r="C13779" s="1"/>
      <c r="D13779" s="1"/>
      <c r="E13779" s="1"/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Q13779" s="1"/>
      <c r="R13779" s="1"/>
      <c r="S13779" s="1"/>
      <c r="T13779" s="1"/>
      <c r="U13779" s="1"/>
      <c r="V13779" s="1"/>
    </row>
    <row r="13780" spans="2:22" ht="11.25" x14ac:dyDescent="0.25">
      <c r="B13780" s="1"/>
      <c r="C13780" s="1"/>
      <c r="D13780" s="1"/>
      <c r="E13780" s="1"/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Q13780" s="1"/>
      <c r="R13780" s="1"/>
      <c r="S13780" s="1"/>
      <c r="T13780" s="1"/>
      <c r="U13780" s="1"/>
      <c r="V13780" s="1"/>
    </row>
    <row r="13781" spans="2:22" ht="11.25" x14ac:dyDescent="0.25">
      <c r="B13781" s="1"/>
      <c r="C13781" s="1"/>
      <c r="D13781" s="1"/>
      <c r="E13781" s="1"/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Q13781" s="1"/>
      <c r="R13781" s="1"/>
      <c r="S13781" s="1"/>
      <c r="T13781" s="1"/>
      <c r="U13781" s="1"/>
      <c r="V13781" s="1"/>
    </row>
    <row r="13782" spans="2:22" ht="11.25" x14ac:dyDescent="0.25">
      <c r="B13782" s="1"/>
      <c r="C13782" s="1"/>
      <c r="D13782" s="1"/>
      <c r="E13782" s="1"/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Q13782" s="1"/>
      <c r="R13782" s="1"/>
      <c r="S13782" s="1"/>
      <c r="T13782" s="1"/>
      <c r="U13782" s="1"/>
      <c r="V13782" s="1"/>
    </row>
    <row r="13783" spans="2:22" ht="11.25" x14ac:dyDescent="0.25">
      <c r="B13783" s="1"/>
      <c r="C13783" s="1"/>
      <c r="D13783" s="1"/>
      <c r="E13783" s="1"/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Q13783" s="1"/>
      <c r="R13783" s="1"/>
      <c r="S13783" s="1"/>
      <c r="T13783" s="1"/>
      <c r="U13783" s="1"/>
      <c r="V13783" s="1"/>
    </row>
    <row r="13784" spans="2:22" ht="11.25" x14ac:dyDescent="0.25">
      <c r="B13784" s="1"/>
      <c r="C13784" s="1"/>
      <c r="D13784" s="1"/>
      <c r="E13784" s="1"/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Q13784" s="1"/>
      <c r="R13784" s="1"/>
      <c r="S13784" s="1"/>
      <c r="T13784" s="1"/>
      <c r="U13784" s="1"/>
      <c r="V13784" s="1"/>
    </row>
    <row r="13785" spans="2:22" ht="11.25" x14ac:dyDescent="0.25">
      <c r="B13785" s="1"/>
      <c r="C13785" s="1"/>
      <c r="D13785" s="1"/>
      <c r="E13785" s="1"/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Q13785" s="1"/>
      <c r="R13785" s="1"/>
      <c r="S13785" s="1"/>
      <c r="T13785" s="1"/>
      <c r="U13785" s="1"/>
      <c r="V13785" s="1"/>
    </row>
    <row r="13786" spans="2:22" ht="11.25" x14ac:dyDescent="0.25">
      <c r="B13786" s="1"/>
      <c r="C13786" s="1"/>
      <c r="D13786" s="1"/>
      <c r="E13786" s="1"/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Q13786" s="1"/>
      <c r="R13786" s="1"/>
      <c r="S13786" s="1"/>
      <c r="T13786" s="1"/>
      <c r="U13786" s="1"/>
      <c r="V13786" s="1"/>
    </row>
    <row r="13787" spans="2:22" ht="11.25" x14ac:dyDescent="0.25">
      <c r="B13787" s="1"/>
      <c r="C13787" s="1"/>
      <c r="D13787" s="1"/>
      <c r="E13787" s="1"/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Q13787" s="1"/>
      <c r="R13787" s="1"/>
      <c r="S13787" s="1"/>
      <c r="T13787" s="1"/>
      <c r="U13787" s="1"/>
      <c r="V13787" s="1"/>
    </row>
    <row r="13788" spans="2:22" ht="11.25" x14ac:dyDescent="0.25">
      <c r="B13788" s="1"/>
      <c r="C13788" s="1"/>
      <c r="D13788" s="1"/>
      <c r="E13788" s="1"/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Q13788" s="1"/>
      <c r="R13788" s="1"/>
      <c r="S13788" s="1"/>
      <c r="T13788" s="1"/>
      <c r="U13788" s="1"/>
      <c r="V13788" s="1"/>
    </row>
    <row r="13789" spans="2:22" ht="11.25" x14ac:dyDescent="0.25">
      <c r="B13789" s="1"/>
      <c r="C13789" s="1"/>
      <c r="D13789" s="1"/>
      <c r="E13789" s="1"/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Q13789" s="1"/>
      <c r="R13789" s="1"/>
      <c r="S13789" s="1"/>
      <c r="T13789" s="1"/>
      <c r="U13789" s="1"/>
      <c r="V13789" s="1"/>
    </row>
    <row r="13790" spans="2:22" ht="11.25" x14ac:dyDescent="0.25">
      <c r="B13790" s="1"/>
      <c r="C13790" s="1"/>
      <c r="D13790" s="1"/>
      <c r="E13790" s="1"/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Q13790" s="1"/>
      <c r="R13790" s="1"/>
      <c r="S13790" s="1"/>
      <c r="T13790" s="1"/>
      <c r="U13790" s="1"/>
      <c r="V13790" s="1"/>
    </row>
    <row r="13791" spans="2:22" ht="11.25" x14ac:dyDescent="0.25">
      <c r="B13791" s="1"/>
      <c r="C13791" s="1"/>
      <c r="D13791" s="1"/>
      <c r="E13791" s="1"/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Q13791" s="1"/>
      <c r="R13791" s="1"/>
      <c r="S13791" s="1"/>
      <c r="T13791" s="1"/>
      <c r="U13791" s="1"/>
      <c r="V13791" s="1"/>
    </row>
    <row r="13792" spans="2:22" ht="11.25" x14ac:dyDescent="0.25">
      <c r="B13792" s="1"/>
      <c r="C13792" s="1"/>
      <c r="D13792" s="1"/>
      <c r="E13792" s="1"/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Q13792" s="1"/>
      <c r="R13792" s="1"/>
      <c r="S13792" s="1"/>
      <c r="T13792" s="1"/>
      <c r="U13792" s="1"/>
      <c r="V13792" s="1"/>
    </row>
    <row r="13793" spans="2:22" ht="11.25" x14ac:dyDescent="0.25">
      <c r="B13793" s="1"/>
      <c r="C13793" s="1"/>
      <c r="D13793" s="1"/>
      <c r="E13793" s="1"/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Q13793" s="1"/>
      <c r="R13793" s="1"/>
      <c r="S13793" s="1"/>
      <c r="T13793" s="1"/>
      <c r="U13793" s="1"/>
      <c r="V13793" s="1"/>
    </row>
    <row r="13794" spans="2:22" ht="11.25" x14ac:dyDescent="0.25">
      <c r="B13794" s="1"/>
      <c r="C13794" s="1"/>
      <c r="D13794" s="1"/>
      <c r="E13794" s="1"/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Q13794" s="1"/>
      <c r="R13794" s="1"/>
      <c r="S13794" s="1"/>
      <c r="T13794" s="1"/>
      <c r="U13794" s="1"/>
      <c r="V13794" s="1"/>
    </row>
    <row r="13795" spans="2:22" ht="11.25" x14ac:dyDescent="0.25">
      <c r="B13795" s="1"/>
      <c r="C13795" s="1"/>
      <c r="D13795" s="1"/>
      <c r="E13795" s="1"/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Q13795" s="1"/>
      <c r="R13795" s="1"/>
      <c r="S13795" s="1"/>
      <c r="T13795" s="1"/>
      <c r="U13795" s="1"/>
      <c r="V13795" s="1"/>
    </row>
    <row r="13796" spans="2:22" ht="11.25" x14ac:dyDescent="0.25">
      <c r="B13796" s="1"/>
      <c r="C13796" s="1"/>
      <c r="D13796" s="1"/>
      <c r="E13796" s="1"/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Q13796" s="1"/>
      <c r="R13796" s="1"/>
      <c r="S13796" s="1"/>
      <c r="T13796" s="1"/>
      <c r="U13796" s="1"/>
      <c r="V13796" s="1"/>
    </row>
    <row r="13797" spans="2:22" ht="11.25" x14ac:dyDescent="0.25">
      <c r="B13797" s="1"/>
      <c r="C13797" s="1"/>
      <c r="D13797" s="1"/>
      <c r="E13797" s="1"/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Q13797" s="1"/>
      <c r="R13797" s="1"/>
      <c r="S13797" s="1"/>
      <c r="T13797" s="1"/>
      <c r="U13797" s="1"/>
      <c r="V13797" s="1"/>
    </row>
    <row r="13798" spans="2:22" ht="11.25" x14ac:dyDescent="0.25">
      <c r="B13798" s="1"/>
      <c r="C13798" s="1"/>
      <c r="D13798" s="1"/>
      <c r="E13798" s="1"/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Q13798" s="1"/>
      <c r="R13798" s="1"/>
      <c r="S13798" s="1"/>
      <c r="T13798" s="1"/>
      <c r="U13798" s="1"/>
      <c r="V13798" s="1"/>
    </row>
    <row r="13799" spans="2:22" ht="11.25" x14ac:dyDescent="0.25">
      <c r="B13799" s="1"/>
      <c r="C13799" s="1"/>
      <c r="D13799" s="1"/>
      <c r="E13799" s="1"/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Q13799" s="1"/>
      <c r="R13799" s="1"/>
      <c r="S13799" s="1"/>
      <c r="T13799" s="1"/>
      <c r="U13799" s="1"/>
      <c r="V13799" s="1"/>
    </row>
    <row r="13800" spans="2:22" ht="11.25" x14ac:dyDescent="0.25">
      <c r="B13800" s="1"/>
      <c r="C13800" s="1"/>
      <c r="D13800" s="1"/>
      <c r="E13800" s="1"/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Q13800" s="1"/>
      <c r="R13800" s="1"/>
      <c r="S13800" s="1"/>
      <c r="T13800" s="1"/>
      <c r="U13800" s="1"/>
      <c r="V13800" s="1"/>
    </row>
    <row r="13801" spans="2:22" ht="11.25" x14ac:dyDescent="0.25">
      <c r="B13801" s="1"/>
      <c r="C13801" s="1"/>
      <c r="D13801" s="1"/>
      <c r="E13801" s="1"/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Q13801" s="1"/>
      <c r="R13801" s="1"/>
      <c r="S13801" s="1"/>
      <c r="T13801" s="1"/>
      <c r="U13801" s="1"/>
      <c r="V13801" s="1"/>
    </row>
    <row r="13802" spans="2:22" ht="11.25" x14ac:dyDescent="0.25">
      <c r="B13802" s="1"/>
      <c r="C13802" s="1"/>
      <c r="D13802" s="1"/>
      <c r="E13802" s="1"/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Q13802" s="1"/>
      <c r="R13802" s="1"/>
      <c r="S13802" s="1"/>
      <c r="T13802" s="1"/>
      <c r="U13802" s="1"/>
      <c r="V13802" s="1"/>
    </row>
    <row r="13803" spans="2:22" ht="11.25" x14ac:dyDescent="0.25">
      <c r="B13803" s="1"/>
      <c r="C13803" s="1"/>
      <c r="D13803" s="1"/>
      <c r="E13803" s="1"/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Q13803" s="1"/>
      <c r="R13803" s="1"/>
      <c r="S13803" s="1"/>
      <c r="T13803" s="1"/>
      <c r="U13803" s="1"/>
      <c r="V13803" s="1"/>
    </row>
    <row r="13804" spans="2:22" ht="11.25" x14ac:dyDescent="0.25">
      <c r="B13804" s="1"/>
      <c r="C13804" s="1"/>
      <c r="D13804" s="1"/>
      <c r="E13804" s="1"/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Q13804" s="1"/>
      <c r="R13804" s="1"/>
      <c r="S13804" s="1"/>
      <c r="T13804" s="1"/>
      <c r="U13804" s="1"/>
      <c r="V13804" s="1"/>
    </row>
    <row r="13805" spans="2:22" ht="11.25" x14ac:dyDescent="0.25">
      <c r="B13805" s="1"/>
      <c r="C13805" s="1"/>
      <c r="D13805" s="1"/>
      <c r="E13805" s="1"/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Q13805" s="1"/>
      <c r="R13805" s="1"/>
      <c r="S13805" s="1"/>
      <c r="T13805" s="1"/>
      <c r="U13805" s="1"/>
      <c r="V13805" s="1"/>
    </row>
    <row r="13806" spans="2:22" ht="11.25" x14ac:dyDescent="0.25">
      <c r="B13806" s="1"/>
      <c r="C13806" s="1"/>
      <c r="D13806" s="1"/>
      <c r="E13806" s="1"/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Q13806" s="1"/>
      <c r="R13806" s="1"/>
      <c r="S13806" s="1"/>
      <c r="T13806" s="1"/>
      <c r="U13806" s="1"/>
      <c r="V13806" s="1"/>
    </row>
    <row r="13807" spans="2:22" ht="11.25" x14ac:dyDescent="0.25">
      <c r="B13807" s="1"/>
      <c r="C13807" s="1"/>
      <c r="D13807" s="1"/>
      <c r="E13807" s="1"/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Q13807" s="1"/>
      <c r="R13807" s="1"/>
      <c r="S13807" s="1"/>
      <c r="T13807" s="1"/>
      <c r="U13807" s="1"/>
      <c r="V13807" s="1"/>
    </row>
    <row r="13808" spans="2:22" ht="11.25" x14ac:dyDescent="0.25">
      <c r="B13808" s="1"/>
      <c r="C13808" s="1"/>
      <c r="D13808" s="1"/>
      <c r="E13808" s="1"/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Q13808" s="1"/>
      <c r="R13808" s="1"/>
      <c r="S13808" s="1"/>
      <c r="T13808" s="1"/>
      <c r="U13808" s="1"/>
      <c r="V13808" s="1"/>
    </row>
    <row r="13809" spans="2:22" ht="11.25" x14ac:dyDescent="0.25">
      <c r="B13809" s="1"/>
      <c r="C13809" s="1"/>
      <c r="D13809" s="1"/>
      <c r="E13809" s="1"/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Q13809" s="1"/>
      <c r="R13809" s="1"/>
      <c r="S13809" s="1"/>
      <c r="T13809" s="1"/>
      <c r="U13809" s="1"/>
      <c r="V13809" s="1"/>
    </row>
    <row r="13810" spans="2:22" ht="11.25" x14ac:dyDescent="0.25">
      <c r="B13810" s="1"/>
      <c r="C13810" s="1"/>
      <c r="D13810" s="1"/>
      <c r="E13810" s="1"/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Q13810" s="1"/>
      <c r="R13810" s="1"/>
      <c r="S13810" s="1"/>
      <c r="T13810" s="1"/>
      <c r="U13810" s="1"/>
      <c r="V13810" s="1"/>
    </row>
    <row r="13811" spans="2:22" ht="11.25" x14ac:dyDescent="0.25">
      <c r="B13811" s="1"/>
      <c r="C13811" s="1"/>
      <c r="D13811" s="1"/>
      <c r="E13811" s="1"/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Q13811" s="1"/>
      <c r="R13811" s="1"/>
      <c r="S13811" s="1"/>
      <c r="T13811" s="1"/>
      <c r="U13811" s="1"/>
      <c r="V13811" s="1"/>
    </row>
    <row r="13812" spans="2:22" ht="11.25" x14ac:dyDescent="0.25">
      <c r="B13812" s="1"/>
      <c r="C13812" s="1"/>
      <c r="D13812" s="1"/>
      <c r="E13812" s="1"/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Q13812" s="1"/>
      <c r="R13812" s="1"/>
      <c r="S13812" s="1"/>
      <c r="T13812" s="1"/>
      <c r="U13812" s="1"/>
      <c r="V13812" s="1"/>
    </row>
    <row r="13813" spans="2:22" ht="11.25" x14ac:dyDescent="0.25">
      <c r="B13813" s="1"/>
      <c r="C13813" s="1"/>
      <c r="D13813" s="1"/>
      <c r="E13813" s="1"/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Q13813" s="1"/>
      <c r="R13813" s="1"/>
      <c r="S13813" s="1"/>
      <c r="T13813" s="1"/>
      <c r="U13813" s="1"/>
      <c r="V13813" s="1"/>
    </row>
    <row r="13814" spans="2:22" ht="11.25" x14ac:dyDescent="0.25">
      <c r="B13814" s="1"/>
      <c r="C13814" s="1"/>
      <c r="D13814" s="1"/>
      <c r="E13814" s="1"/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Q13814" s="1"/>
      <c r="R13814" s="1"/>
      <c r="S13814" s="1"/>
      <c r="T13814" s="1"/>
      <c r="U13814" s="1"/>
      <c r="V13814" s="1"/>
    </row>
    <row r="13815" spans="2:22" ht="11.25" x14ac:dyDescent="0.25">
      <c r="B13815" s="1"/>
      <c r="C13815" s="1"/>
      <c r="D13815" s="1"/>
      <c r="E13815" s="1"/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Q13815" s="1"/>
      <c r="R13815" s="1"/>
      <c r="S13815" s="1"/>
      <c r="T13815" s="1"/>
      <c r="U13815" s="1"/>
      <c r="V13815" s="1"/>
    </row>
    <row r="13816" spans="2:22" ht="11.25" x14ac:dyDescent="0.25">
      <c r="B13816" s="1"/>
      <c r="C13816" s="1"/>
      <c r="D13816" s="1"/>
      <c r="E13816" s="1"/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Q13816" s="1"/>
      <c r="R13816" s="1"/>
      <c r="S13816" s="1"/>
      <c r="T13816" s="1"/>
      <c r="U13816" s="1"/>
      <c r="V13816" s="1"/>
    </row>
    <row r="13817" spans="2:22" ht="11.25" x14ac:dyDescent="0.25">
      <c r="B13817" s="1"/>
      <c r="C13817" s="1"/>
      <c r="D13817" s="1"/>
      <c r="E13817" s="1"/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Q13817" s="1"/>
      <c r="R13817" s="1"/>
      <c r="S13817" s="1"/>
      <c r="T13817" s="1"/>
      <c r="U13817" s="1"/>
      <c r="V13817" s="1"/>
    </row>
    <row r="13818" spans="2:22" ht="11.25" x14ac:dyDescent="0.25">
      <c r="B13818" s="1"/>
      <c r="C13818" s="1"/>
      <c r="D13818" s="1"/>
      <c r="E13818" s="1"/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Q13818" s="1"/>
      <c r="R13818" s="1"/>
      <c r="S13818" s="1"/>
      <c r="T13818" s="1"/>
      <c r="U13818" s="1"/>
      <c r="V13818" s="1"/>
    </row>
    <row r="13819" spans="2:22" ht="11.25" x14ac:dyDescent="0.25">
      <c r="B13819" s="1"/>
      <c r="C13819" s="1"/>
      <c r="D13819" s="1"/>
      <c r="E13819" s="1"/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Q13819" s="1"/>
      <c r="R13819" s="1"/>
      <c r="S13819" s="1"/>
      <c r="T13819" s="1"/>
      <c r="U13819" s="1"/>
      <c r="V13819" s="1"/>
    </row>
    <row r="13820" spans="2:22" ht="11.25" x14ac:dyDescent="0.25">
      <c r="B13820" s="1"/>
      <c r="C13820" s="1"/>
      <c r="D13820" s="1"/>
      <c r="E13820" s="1"/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Q13820" s="1"/>
      <c r="R13820" s="1"/>
      <c r="S13820" s="1"/>
      <c r="T13820" s="1"/>
      <c r="U13820" s="1"/>
      <c r="V13820" s="1"/>
    </row>
    <row r="13821" spans="2:22" ht="11.25" x14ac:dyDescent="0.25">
      <c r="B13821" s="1"/>
      <c r="C13821" s="1"/>
      <c r="D13821" s="1"/>
      <c r="E13821" s="1"/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Q13821" s="1"/>
      <c r="R13821" s="1"/>
      <c r="S13821" s="1"/>
      <c r="T13821" s="1"/>
      <c r="U13821" s="1"/>
      <c r="V13821" s="1"/>
    </row>
    <row r="13822" spans="2:22" ht="11.25" x14ac:dyDescent="0.25">
      <c r="B13822" s="1"/>
      <c r="C13822" s="1"/>
      <c r="D13822" s="1"/>
      <c r="E13822" s="1"/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Q13822" s="1"/>
      <c r="R13822" s="1"/>
      <c r="S13822" s="1"/>
      <c r="T13822" s="1"/>
      <c r="U13822" s="1"/>
      <c r="V13822" s="1"/>
    </row>
    <row r="13823" spans="2:22" ht="11.25" x14ac:dyDescent="0.25">
      <c r="B13823" s="1"/>
      <c r="C13823" s="1"/>
      <c r="D13823" s="1"/>
      <c r="E13823" s="1"/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Q13823" s="1"/>
      <c r="R13823" s="1"/>
      <c r="S13823" s="1"/>
      <c r="T13823" s="1"/>
      <c r="U13823" s="1"/>
      <c r="V13823" s="1"/>
    </row>
    <row r="13824" spans="2:22" ht="11.25" x14ac:dyDescent="0.25">
      <c r="B13824" s="1"/>
      <c r="C13824" s="1"/>
      <c r="D13824" s="1"/>
      <c r="E13824" s="1"/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Q13824" s="1"/>
      <c r="R13824" s="1"/>
      <c r="S13824" s="1"/>
      <c r="T13824" s="1"/>
      <c r="U13824" s="1"/>
      <c r="V13824" s="1"/>
    </row>
    <row r="13825" spans="2:22" ht="11.25" x14ac:dyDescent="0.25">
      <c r="B13825" s="1"/>
      <c r="C13825" s="1"/>
      <c r="D13825" s="1"/>
      <c r="E13825" s="1"/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Q13825" s="1"/>
      <c r="R13825" s="1"/>
      <c r="S13825" s="1"/>
      <c r="T13825" s="1"/>
      <c r="U13825" s="1"/>
      <c r="V13825" s="1"/>
    </row>
    <row r="13826" spans="2:22" ht="11.25" x14ac:dyDescent="0.25">
      <c r="B13826" s="1"/>
      <c r="C13826" s="1"/>
      <c r="D13826" s="1"/>
      <c r="E13826" s="1"/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Q13826" s="1"/>
      <c r="R13826" s="1"/>
      <c r="S13826" s="1"/>
      <c r="T13826" s="1"/>
      <c r="U13826" s="1"/>
      <c r="V13826" s="1"/>
    </row>
    <row r="13827" spans="2:22" ht="11.25" x14ac:dyDescent="0.25">
      <c r="B13827" s="1"/>
      <c r="C13827" s="1"/>
      <c r="D13827" s="1"/>
      <c r="E13827" s="1"/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Q13827" s="1"/>
      <c r="R13827" s="1"/>
      <c r="S13827" s="1"/>
      <c r="T13827" s="1"/>
      <c r="U13827" s="1"/>
      <c r="V13827" s="1"/>
    </row>
    <row r="13828" spans="2:22" ht="11.25" x14ac:dyDescent="0.25">
      <c r="B13828" s="1"/>
      <c r="C13828" s="1"/>
      <c r="D13828" s="1"/>
      <c r="E13828" s="1"/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Q13828" s="1"/>
      <c r="R13828" s="1"/>
      <c r="S13828" s="1"/>
      <c r="T13828" s="1"/>
      <c r="U13828" s="1"/>
      <c r="V13828" s="1"/>
    </row>
    <row r="13829" spans="2:22" ht="11.25" x14ac:dyDescent="0.25">
      <c r="B13829" s="1"/>
      <c r="C13829" s="1"/>
      <c r="D13829" s="1"/>
      <c r="E13829" s="1"/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Q13829" s="1"/>
      <c r="R13829" s="1"/>
      <c r="S13829" s="1"/>
      <c r="T13829" s="1"/>
      <c r="U13829" s="1"/>
      <c r="V13829" s="1"/>
    </row>
    <row r="13830" spans="2:22" ht="11.25" x14ac:dyDescent="0.25">
      <c r="B13830" s="1"/>
      <c r="C13830" s="1"/>
      <c r="D13830" s="1"/>
      <c r="E13830" s="1"/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Q13830" s="1"/>
      <c r="R13830" s="1"/>
      <c r="S13830" s="1"/>
      <c r="T13830" s="1"/>
      <c r="U13830" s="1"/>
      <c r="V13830" s="1"/>
    </row>
    <row r="13831" spans="2:22" ht="11.25" x14ac:dyDescent="0.25">
      <c r="B13831" s="1"/>
      <c r="C13831" s="1"/>
      <c r="D13831" s="1"/>
      <c r="E13831" s="1"/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Q13831" s="1"/>
      <c r="R13831" s="1"/>
      <c r="S13831" s="1"/>
      <c r="T13831" s="1"/>
      <c r="U13831" s="1"/>
      <c r="V13831" s="1"/>
    </row>
    <row r="13832" spans="2:22" ht="11.25" x14ac:dyDescent="0.25">
      <c r="B13832" s="1"/>
      <c r="C13832" s="1"/>
      <c r="D13832" s="1"/>
      <c r="E13832" s="1"/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Q13832" s="1"/>
      <c r="R13832" s="1"/>
      <c r="S13832" s="1"/>
      <c r="T13832" s="1"/>
      <c r="U13832" s="1"/>
      <c r="V13832" s="1"/>
    </row>
    <row r="13833" spans="2:22" ht="11.25" x14ac:dyDescent="0.25">
      <c r="B13833" s="1"/>
      <c r="C13833" s="1"/>
      <c r="D13833" s="1"/>
      <c r="E13833" s="1"/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Q13833" s="1"/>
      <c r="R13833" s="1"/>
      <c r="S13833" s="1"/>
      <c r="T13833" s="1"/>
      <c r="U13833" s="1"/>
      <c r="V13833" s="1"/>
    </row>
    <row r="13834" spans="2:22" ht="11.25" x14ac:dyDescent="0.25">
      <c r="B13834" s="1"/>
      <c r="C13834" s="1"/>
      <c r="D13834" s="1"/>
      <c r="E13834" s="1"/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Q13834" s="1"/>
      <c r="R13834" s="1"/>
      <c r="S13834" s="1"/>
      <c r="T13834" s="1"/>
      <c r="U13834" s="1"/>
      <c r="V13834" s="1"/>
    </row>
    <row r="13835" spans="2:22" ht="11.25" x14ac:dyDescent="0.25">
      <c r="B13835" s="1"/>
      <c r="C13835" s="1"/>
      <c r="D13835" s="1"/>
      <c r="E13835" s="1"/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Q13835" s="1"/>
      <c r="R13835" s="1"/>
      <c r="S13835" s="1"/>
      <c r="T13835" s="1"/>
      <c r="U13835" s="1"/>
      <c r="V13835" s="1"/>
    </row>
    <row r="13836" spans="2:22" ht="11.25" x14ac:dyDescent="0.25">
      <c r="B13836" s="1"/>
      <c r="C13836" s="1"/>
      <c r="D13836" s="1"/>
      <c r="E13836" s="1"/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Q13836" s="1"/>
      <c r="R13836" s="1"/>
      <c r="S13836" s="1"/>
      <c r="T13836" s="1"/>
      <c r="U13836" s="1"/>
      <c r="V13836" s="1"/>
    </row>
    <row r="13837" spans="2:22" ht="11.25" x14ac:dyDescent="0.25">
      <c r="B13837" s="1"/>
      <c r="C13837" s="1"/>
      <c r="D13837" s="1"/>
      <c r="E13837" s="1"/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Q13837" s="1"/>
      <c r="R13837" s="1"/>
      <c r="S13837" s="1"/>
      <c r="T13837" s="1"/>
      <c r="U13837" s="1"/>
      <c r="V13837" s="1"/>
    </row>
    <row r="13838" spans="2:22" ht="11.25" x14ac:dyDescent="0.25">
      <c r="B13838" s="1"/>
      <c r="C13838" s="1"/>
      <c r="D13838" s="1"/>
      <c r="E13838" s="1"/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Q13838" s="1"/>
      <c r="R13838" s="1"/>
      <c r="S13838" s="1"/>
      <c r="T13838" s="1"/>
      <c r="U13838" s="1"/>
      <c r="V13838" s="1"/>
    </row>
    <row r="13839" spans="2:22" ht="11.25" x14ac:dyDescent="0.25">
      <c r="B13839" s="1"/>
      <c r="C13839" s="1"/>
      <c r="D13839" s="1"/>
      <c r="E13839" s="1"/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Q13839" s="1"/>
      <c r="R13839" s="1"/>
      <c r="S13839" s="1"/>
      <c r="T13839" s="1"/>
      <c r="U13839" s="1"/>
      <c r="V13839" s="1"/>
    </row>
    <row r="13840" spans="2:22" ht="11.25" x14ac:dyDescent="0.25">
      <c r="B13840" s="1"/>
      <c r="C13840" s="1"/>
      <c r="D13840" s="1"/>
      <c r="E13840" s="1"/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Q13840" s="1"/>
      <c r="R13840" s="1"/>
      <c r="S13840" s="1"/>
      <c r="T13840" s="1"/>
      <c r="U13840" s="1"/>
      <c r="V13840" s="1"/>
    </row>
    <row r="13841" spans="2:22" ht="11.25" x14ac:dyDescent="0.25">
      <c r="B13841" s="1"/>
      <c r="C13841" s="1"/>
      <c r="D13841" s="1"/>
      <c r="E13841" s="1"/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Q13841" s="1"/>
      <c r="R13841" s="1"/>
      <c r="S13841" s="1"/>
      <c r="T13841" s="1"/>
      <c r="U13841" s="1"/>
      <c r="V13841" s="1"/>
    </row>
    <row r="13842" spans="2:22" ht="11.25" x14ac:dyDescent="0.25">
      <c r="B13842" s="1"/>
      <c r="C13842" s="1"/>
      <c r="D13842" s="1"/>
      <c r="E13842" s="1"/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Q13842" s="1"/>
      <c r="R13842" s="1"/>
      <c r="S13842" s="1"/>
      <c r="T13842" s="1"/>
      <c r="U13842" s="1"/>
      <c r="V13842" s="1"/>
    </row>
    <row r="13843" spans="2:22" ht="11.25" x14ac:dyDescent="0.25">
      <c r="B13843" s="1"/>
      <c r="C13843" s="1"/>
      <c r="D13843" s="1"/>
      <c r="E13843" s="1"/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Q13843" s="1"/>
      <c r="R13843" s="1"/>
      <c r="S13843" s="1"/>
      <c r="T13843" s="1"/>
      <c r="U13843" s="1"/>
      <c r="V13843" s="1"/>
    </row>
    <row r="13844" spans="2:22" ht="11.25" x14ac:dyDescent="0.25">
      <c r="B13844" s="1"/>
      <c r="C13844" s="1"/>
      <c r="D13844" s="1"/>
      <c r="E13844" s="1"/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Q13844" s="1"/>
      <c r="R13844" s="1"/>
      <c r="S13844" s="1"/>
      <c r="T13844" s="1"/>
      <c r="U13844" s="1"/>
      <c r="V13844" s="1"/>
    </row>
    <row r="13845" spans="2:22" ht="11.25" x14ac:dyDescent="0.25">
      <c r="B13845" s="1"/>
      <c r="C13845" s="1"/>
      <c r="D13845" s="1"/>
      <c r="E13845" s="1"/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Q13845" s="1"/>
      <c r="R13845" s="1"/>
      <c r="S13845" s="1"/>
      <c r="T13845" s="1"/>
      <c r="U13845" s="1"/>
      <c r="V13845" s="1"/>
    </row>
    <row r="13846" spans="2:22" ht="11.25" x14ac:dyDescent="0.25">
      <c r="B13846" s="1"/>
      <c r="C13846" s="1"/>
      <c r="D13846" s="1"/>
      <c r="E13846" s="1"/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Q13846" s="1"/>
      <c r="R13846" s="1"/>
      <c r="S13846" s="1"/>
      <c r="T13846" s="1"/>
      <c r="U13846" s="1"/>
      <c r="V13846" s="1"/>
    </row>
    <row r="13847" spans="2:22" ht="11.25" x14ac:dyDescent="0.25">
      <c r="B13847" s="1"/>
      <c r="C13847" s="1"/>
      <c r="D13847" s="1"/>
      <c r="E13847" s="1"/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Q13847" s="1"/>
      <c r="R13847" s="1"/>
      <c r="S13847" s="1"/>
      <c r="T13847" s="1"/>
      <c r="U13847" s="1"/>
      <c r="V13847" s="1"/>
    </row>
    <row r="13848" spans="2:22" ht="11.25" x14ac:dyDescent="0.25">
      <c r="B13848" s="1"/>
      <c r="C13848" s="1"/>
      <c r="D13848" s="1"/>
      <c r="E13848" s="1"/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Q13848" s="1"/>
      <c r="R13848" s="1"/>
      <c r="S13848" s="1"/>
      <c r="T13848" s="1"/>
      <c r="U13848" s="1"/>
      <c r="V13848" s="1"/>
    </row>
    <row r="13849" spans="2:22" ht="11.25" x14ac:dyDescent="0.25">
      <c r="B13849" s="1"/>
      <c r="C13849" s="1"/>
      <c r="D13849" s="1"/>
      <c r="E13849" s="1"/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Q13849" s="1"/>
      <c r="R13849" s="1"/>
      <c r="S13849" s="1"/>
      <c r="T13849" s="1"/>
      <c r="U13849" s="1"/>
      <c r="V13849" s="1"/>
    </row>
    <row r="13850" spans="2:22" ht="11.25" x14ac:dyDescent="0.25">
      <c r="B13850" s="1"/>
      <c r="C13850" s="1"/>
      <c r="D13850" s="1"/>
      <c r="E13850" s="1"/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Q13850" s="1"/>
      <c r="R13850" s="1"/>
      <c r="S13850" s="1"/>
      <c r="T13850" s="1"/>
      <c r="U13850" s="1"/>
      <c r="V13850" s="1"/>
    </row>
    <row r="13851" spans="2:22" ht="11.25" x14ac:dyDescent="0.25">
      <c r="B13851" s="1"/>
      <c r="C13851" s="1"/>
      <c r="D13851" s="1"/>
      <c r="E13851" s="1"/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Q13851" s="1"/>
      <c r="R13851" s="1"/>
      <c r="S13851" s="1"/>
      <c r="T13851" s="1"/>
      <c r="U13851" s="1"/>
      <c r="V13851" s="1"/>
    </row>
    <row r="13852" spans="2:22" ht="11.25" x14ac:dyDescent="0.25">
      <c r="B13852" s="1"/>
      <c r="C13852" s="1"/>
      <c r="D13852" s="1"/>
      <c r="E13852" s="1"/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Q13852" s="1"/>
      <c r="R13852" s="1"/>
      <c r="S13852" s="1"/>
      <c r="T13852" s="1"/>
      <c r="U13852" s="1"/>
      <c r="V13852" s="1"/>
    </row>
    <row r="13853" spans="2:22" ht="11.25" x14ac:dyDescent="0.25">
      <c r="B13853" s="1"/>
      <c r="C13853" s="1"/>
      <c r="D13853" s="1"/>
      <c r="E13853" s="1"/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Q13853" s="1"/>
      <c r="R13853" s="1"/>
      <c r="S13853" s="1"/>
      <c r="T13853" s="1"/>
      <c r="U13853" s="1"/>
      <c r="V13853" s="1"/>
    </row>
    <row r="13854" spans="2:22" ht="11.25" x14ac:dyDescent="0.25">
      <c r="B13854" s="1"/>
      <c r="C13854" s="1"/>
      <c r="D13854" s="1"/>
      <c r="E13854" s="1"/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Q13854" s="1"/>
      <c r="R13854" s="1"/>
      <c r="S13854" s="1"/>
      <c r="T13854" s="1"/>
      <c r="U13854" s="1"/>
      <c r="V13854" s="1"/>
    </row>
    <row r="13855" spans="2:22" ht="11.25" x14ac:dyDescent="0.25">
      <c r="B13855" s="1"/>
      <c r="C13855" s="1"/>
      <c r="D13855" s="1"/>
      <c r="E13855" s="1"/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Q13855" s="1"/>
      <c r="R13855" s="1"/>
      <c r="S13855" s="1"/>
      <c r="T13855" s="1"/>
      <c r="U13855" s="1"/>
      <c r="V13855" s="1"/>
    </row>
    <row r="13856" spans="2:22" ht="11.25" x14ac:dyDescent="0.25">
      <c r="B13856" s="1"/>
      <c r="C13856" s="1"/>
      <c r="D13856" s="1"/>
      <c r="E13856" s="1"/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Q13856" s="1"/>
      <c r="R13856" s="1"/>
      <c r="S13856" s="1"/>
      <c r="T13856" s="1"/>
      <c r="U13856" s="1"/>
      <c r="V13856" s="1"/>
    </row>
    <row r="13857" spans="2:22" ht="11.25" x14ac:dyDescent="0.25">
      <c r="B13857" s="1"/>
      <c r="C13857" s="1"/>
      <c r="D13857" s="1"/>
      <c r="E13857" s="1"/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Q13857" s="1"/>
      <c r="R13857" s="1"/>
      <c r="S13857" s="1"/>
      <c r="T13857" s="1"/>
      <c r="U13857" s="1"/>
      <c r="V13857" s="1"/>
    </row>
    <row r="13858" spans="2:22" ht="11.25" x14ac:dyDescent="0.25">
      <c r="B13858" s="1"/>
      <c r="C13858" s="1"/>
      <c r="D13858" s="1"/>
      <c r="E13858" s="1"/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Q13858" s="1"/>
      <c r="R13858" s="1"/>
      <c r="S13858" s="1"/>
      <c r="T13858" s="1"/>
      <c r="U13858" s="1"/>
      <c r="V13858" s="1"/>
    </row>
    <row r="13859" spans="2:22" ht="11.25" x14ac:dyDescent="0.25">
      <c r="B13859" s="1"/>
      <c r="C13859" s="1"/>
      <c r="D13859" s="1"/>
      <c r="E13859" s="1"/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Q13859" s="1"/>
      <c r="R13859" s="1"/>
      <c r="S13859" s="1"/>
      <c r="T13859" s="1"/>
      <c r="U13859" s="1"/>
      <c r="V13859" s="1"/>
    </row>
    <row r="13860" spans="2:22" ht="11.25" x14ac:dyDescent="0.25">
      <c r="B13860" s="1"/>
      <c r="C13860" s="1"/>
      <c r="D13860" s="1"/>
      <c r="E13860" s="1"/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Q13860" s="1"/>
      <c r="R13860" s="1"/>
      <c r="S13860" s="1"/>
      <c r="T13860" s="1"/>
      <c r="U13860" s="1"/>
      <c r="V13860" s="1"/>
    </row>
    <row r="13861" spans="2:22" ht="11.25" x14ac:dyDescent="0.25">
      <c r="B13861" s="1"/>
      <c r="C13861" s="1"/>
      <c r="D13861" s="1"/>
      <c r="E13861" s="1"/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Q13861" s="1"/>
      <c r="R13861" s="1"/>
      <c r="S13861" s="1"/>
      <c r="T13861" s="1"/>
      <c r="U13861" s="1"/>
      <c r="V13861" s="1"/>
    </row>
    <row r="13862" spans="2:22" ht="11.25" x14ac:dyDescent="0.25">
      <c r="B13862" s="1"/>
      <c r="C13862" s="1"/>
      <c r="D13862" s="1"/>
      <c r="E13862" s="1"/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Q13862" s="1"/>
      <c r="R13862" s="1"/>
      <c r="S13862" s="1"/>
      <c r="T13862" s="1"/>
      <c r="U13862" s="1"/>
      <c r="V13862" s="1"/>
    </row>
    <row r="13863" spans="2:22" ht="11.25" x14ac:dyDescent="0.25">
      <c r="B13863" s="1"/>
      <c r="C13863" s="1"/>
      <c r="D13863" s="1"/>
      <c r="E13863" s="1"/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Q13863" s="1"/>
      <c r="R13863" s="1"/>
      <c r="S13863" s="1"/>
      <c r="T13863" s="1"/>
      <c r="U13863" s="1"/>
      <c r="V13863" s="1"/>
    </row>
    <row r="13864" spans="2:22" ht="11.25" x14ac:dyDescent="0.25">
      <c r="B13864" s="1"/>
      <c r="C13864" s="1"/>
      <c r="D13864" s="1"/>
      <c r="E13864" s="1"/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Q13864" s="1"/>
      <c r="R13864" s="1"/>
      <c r="S13864" s="1"/>
      <c r="T13864" s="1"/>
      <c r="U13864" s="1"/>
      <c r="V13864" s="1"/>
    </row>
    <row r="13865" spans="2:22" ht="11.25" x14ac:dyDescent="0.25">
      <c r="B13865" s="1"/>
      <c r="C13865" s="1"/>
      <c r="D13865" s="1"/>
      <c r="E13865" s="1"/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Q13865" s="1"/>
      <c r="R13865" s="1"/>
      <c r="S13865" s="1"/>
      <c r="T13865" s="1"/>
      <c r="U13865" s="1"/>
      <c r="V13865" s="1"/>
    </row>
    <row r="13866" spans="2:22" ht="11.25" x14ac:dyDescent="0.25">
      <c r="B13866" s="1"/>
      <c r="C13866" s="1"/>
      <c r="D13866" s="1"/>
      <c r="E13866" s="1"/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Q13866" s="1"/>
      <c r="R13866" s="1"/>
      <c r="S13866" s="1"/>
      <c r="T13866" s="1"/>
      <c r="U13866" s="1"/>
      <c r="V13866" s="1"/>
    </row>
    <row r="13867" spans="2:22" ht="11.25" x14ac:dyDescent="0.25">
      <c r="B13867" s="1"/>
      <c r="C13867" s="1"/>
      <c r="D13867" s="1"/>
      <c r="E13867" s="1"/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Q13867" s="1"/>
      <c r="R13867" s="1"/>
      <c r="S13867" s="1"/>
      <c r="T13867" s="1"/>
      <c r="U13867" s="1"/>
      <c r="V13867" s="1"/>
    </row>
    <row r="13868" spans="2:22" ht="11.25" x14ac:dyDescent="0.25">
      <c r="B13868" s="1"/>
      <c r="C13868" s="1"/>
      <c r="D13868" s="1"/>
      <c r="E13868" s="1"/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Q13868" s="1"/>
      <c r="R13868" s="1"/>
      <c r="S13868" s="1"/>
      <c r="T13868" s="1"/>
      <c r="U13868" s="1"/>
      <c r="V13868" s="1"/>
    </row>
    <row r="13869" spans="2:22" ht="11.25" x14ac:dyDescent="0.25">
      <c r="B13869" s="1"/>
      <c r="C13869" s="1"/>
      <c r="D13869" s="1"/>
      <c r="E13869" s="1"/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Q13869" s="1"/>
      <c r="R13869" s="1"/>
      <c r="S13869" s="1"/>
      <c r="T13869" s="1"/>
      <c r="U13869" s="1"/>
      <c r="V13869" s="1"/>
    </row>
    <row r="13870" spans="2:22" ht="11.25" x14ac:dyDescent="0.25">
      <c r="B13870" s="1"/>
      <c r="C13870" s="1"/>
      <c r="D13870" s="1"/>
      <c r="E13870" s="1"/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Q13870" s="1"/>
      <c r="R13870" s="1"/>
      <c r="S13870" s="1"/>
      <c r="T13870" s="1"/>
      <c r="U13870" s="1"/>
      <c r="V13870" s="1"/>
    </row>
    <row r="13871" spans="2:22" ht="11.25" x14ac:dyDescent="0.25">
      <c r="B13871" s="1"/>
      <c r="C13871" s="1"/>
      <c r="D13871" s="1"/>
      <c r="E13871" s="1"/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Q13871" s="1"/>
      <c r="R13871" s="1"/>
      <c r="S13871" s="1"/>
      <c r="T13871" s="1"/>
      <c r="U13871" s="1"/>
      <c r="V13871" s="1"/>
    </row>
    <row r="13872" spans="2:22" ht="11.25" x14ac:dyDescent="0.25">
      <c r="B13872" s="1"/>
      <c r="C13872" s="1"/>
      <c r="D13872" s="1"/>
      <c r="E13872" s="1"/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Q13872" s="1"/>
      <c r="R13872" s="1"/>
      <c r="S13872" s="1"/>
      <c r="T13872" s="1"/>
      <c r="U13872" s="1"/>
      <c r="V13872" s="1"/>
    </row>
    <row r="13873" spans="2:22" ht="11.25" x14ac:dyDescent="0.25">
      <c r="B13873" s="1"/>
      <c r="C13873" s="1"/>
      <c r="D13873" s="1"/>
      <c r="E13873" s="1"/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Q13873" s="1"/>
      <c r="R13873" s="1"/>
      <c r="S13873" s="1"/>
      <c r="T13873" s="1"/>
      <c r="U13873" s="1"/>
      <c r="V13873" s="1"/>
    </row>
    <row r="13874" spans="2:22" ht="11.25" x14ac:dyDescent="0.25">
      <c r="B13874" s="1"/>
      <c r="C13874" s="1"/>
      <c r="D13874" s="1"/>
      <c r="E13874" s="1"/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Q13874" s="1"/>
      <c r="R13874" s="1"/>
      <c r="S13874" s="1"/>
      <c r="T13874" s="1"/>
      <c r="U13874" s="1"/>
      <c r="V13874" s="1"/>
    </row>
    <row r="13875" spans="2:22" ht="11.25" x14ac:dyDescent="0.25">
      <c r="B13875" s="1"/>
      <c r="C13875" s="1"/>
      <c r="D13875" s="1"/>
      <c r="E13875" s="1"/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Q13875" s="1"/>
      <c r="R13875" s="1"/>
      <c r="S13875" s="1"/>
      <c r="T13875" s="1"/>
      <c r="U13875" s="1"/>
      <c r="V13875" s="1"/>
    </row>
    <row r="13876" spans="2:22" ht="11.25" x14ac:dyDescent="0.25">
      <c r="B13876" s="1"/>
      <c r="C13876" s="1"/>
      <c r="D13876" s="1"/>
      <c r="E13876" s="1"/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Q13876" s="1"/>
      <c r="R13876" s="1"/>
      <c r="S13876" s="1"/>
      <c r="T13876" s="1"/>
      <c r="U13876" s="1"/>
      <c r="V13876" s="1"/>
    </row>
    <row r="13877" spans="2:22" ht="11.25" x14ac:dyDescent="0.25">
      <c r="B13877" s="1"/>
      <c r="C13877" s="1"/>
      <c r="D13877" s="1"/>
      <c r="E13877" s="1"/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Q13877" s="1"/>
      <c r="R13877" s="1"/>
      <c r="S13877" s="1"/>
      <c r="T13877" s="1"/>
      <c r="U13877" s="1"/>
      <c r="V13877" s="1"/>
    </row>
    <row r="13878" spans="2:22" ht="11.25" x14ac:dyDescent="0.25">
      <c r="B13878" s="1"/>
      <c r="C13878" s="1"/>
      <c r="D13878" s="1"/>
      <c r="E13878" s="1"/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Q13878" s="1"/>
      <c r="R13878" s="1"/>
      <c r="S13878" s="1"/>
      <c r="T13878" s="1"/>
      <c r="U13878" s="1"/>
      <c r="V13878" s="1"/>
    </row>
    <row r="13879" spans="2:22" ht="11.25" x14ac:dyDescent="0.25">
      <c r="B13879" s="1"/>
      <c r="C13879" s="1"/>
      <c r="D13879" s="1"/>
      <c r="E13879" s="1"/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Q13879" s="1"/>
      <c r="R13879" s="1"/>
      <c r="S13879" s="1"/>
      <c r="T13879" s="1"/>
      <c r="U13879" s="1"/>
      <c r="V13879" s="1"/>
    </row>
    <row r="13880" spans="2:22" ht="11.25" x14ac:dyDescent="0.25">
      <c r="B13880" s="1"/>
      <c r="C13880" s="1"/>
      <c r="D13880" s="1"/>
      <c r="E13880" s="1"/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Q13880" s="1"/>
      <c r="R13880" s="1"/>
      <c r="S13880" s="1"/>
      <c r="T13880" s="1"/>
      <c r="U13880" s="1"/>
      <c r="V13880" s="1"/>
    </row>
    <row r="13881" spans="2:22" ht="11.25" x14ac:dyDescent="0.25">
      <c r="B13881" s="1"/>
      <c r="C13881" s="1"/>
      <c r="D13881" s="1"/>
      <c r="E13881" s="1"/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Q13881" s="1"/>
      <c r="R13881" s="1"/>
      <c r="S13881" s="1"/>
      <c r="T13881" s="1"/>
      <c r="U13881" s="1"/>
      <c r="V13881" s="1"/>
    </row>
    <row r="13882" spans="2:22" ht="11.25" x14ac:dyDescent="0.25">
      <c r="B13882" s="1"/>
      <c r="C13882" s="1"/>
      <c r="D13882" s="1"/>
      <c r="E13882" s="1"/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Q13882" s="1"/>
      <c r="R13882" s="1"/>
      <c r="S13882" s="1"/>
      <c r="T13882" s="1"/>
      <c r="U13882" s="1"/>
      <c r="V13882" s="1"/>
    </row>
    <row r="13883" spans="2:22" ht="11.25" x14ac:dyDescent="0.25">
      <c r="B13883" s="1"/>
      <c r="C13883" s="1"/>
      <c r="D13883" s="1"/>
      <c r="E13883" s="1"/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Q13883" s="1"/>
      <c r="R13883" s="1"/>
      <c r="S13883" s="1"/>
      <c r="T13883" s="1"/>
      <c r="U13883" s="1"/>
      <c r="V13883" s="1"/>
    </row>
    <row r="13884" spans="2:22" ht="11.25" x14ac:dyDescent="0.25">
      <c r="B13884" s="1"/>
      <c r="C13884" s="1"/>
      <c r="D13884" s="1"/>
      <c r="E13884" s="1"/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Q13884" s="1"/>
      <c r="R13884" s="1"/>
      <c r="S13884" s="1"/>
      <c r="T13884" s="1"/>
      <c r="U13884" s="1"/>
      <c r="V13884" s="1"/>
    </row>
    <row r="13885" spans="2:22" ht="11.25" x14ac:dyDescent="0.25">
      <c r="B13885" s="1"/>
      <c r="C13885" s="1"/>
      <c r="D13885" s="1"/>
      <c r="E13885" s="1"/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Q13885" s="1"/>
      <c r="R13885" s="1"/>
      <c r="S13885" s="1"/>
      <c r="T13885" s="1"/>
      <c r="U13885" s="1"/>
      <c r="V13885" s="1"/>
    </row>
    <row r="13886" spans="2:22" ht="11.25" x14ac:dyDescent="0.25">
      <c r="B13886" s="1"/>
      <c r="C13886" s="1"/>
      <c r="D13886" s="1"/>
      <c r="E13886" s="1"/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Q13886" s="1"/>
      <c r="R13886" s="1"/>
      <c r="S13886" s="1"/>
      <c r="T13886" s="1"/>
      <c r="U13886" s="1"/>
      <c r="V13886" s="1"/>
    </row>
    <row r="13887" spans="2:22" ht="11.25" x14ac:dyDescent="0.25">
      <c r="B13887" s="1"/>
      <c r="C13887" s="1"/>
      <c r="D13887" s="1"/>
      <c r="E13887" s="1"/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Q13887" s="1"/>
      <c r="R13887" s="1"/>
      <c r="S13887" s="1"/>
      <c r="T13887" s="1"/>
      <c r="U13887" s="1"/>
      <c r="V13887" s="1"/>
    </row>
    <row r="13888" spans="2:22" ht="11.25" x14ac:dyDescent="0.25">
      <c r="B13888" s="1"/>
      <c r="C13888" s="1"/>
      <c r="D13888" s="1"/>
      <c r="E13888" s="1"/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Q13888" s="1"/>
      <c r="R13888" s="1"/>
      <c r="S13888" s="1"/>
      <c r="T13888" s="1"/>
      <c r="U13888" s="1"/>
      <c r="V13888" s="1"/>
    </row>
    <row r="13889" spans="2:22" ht="11.25" x14ac:dyDescent="0.25">
      <c r="B13889" s="1"/>
      <c r="C13889" s="1"/>
      <c r="D13889" s="1"/>
      <c r="E13889" s="1"/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Q13889" s="1"/>
      <c r="R13889" s="1"/>
      <c r="S13889" s="1"/>
      <c r="T13889" s="1"/>
      <c r="U13889" s="1"/>
      <c r="V13889" s="1"/>
    </row>
    <row r="13890" spans="2:22" ht="11.25" x14ac:dyDescent="0.25">
      <c r="B13890" s="1"/>
      <c r="C13890" s="1"/>
      <c r="D13890" s="1"/>
      <c r="E13890" s="1"/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Q13890" s="1"/>
      <c r="R13890" s="1"/>
      <c r="S13890" s="1"/>
      <c r="T13890" s="1"/>
      <c r="U13890" s="1"/>
      <c r="V13890" s="1"/>
    </row>
    <row r="13891" spans="2:22" ht="11.25" x14ac:dyDescent="0.25">
      <c r="B13891" s="1"/>
      <c r="C13891" s="1"/>
      <c r="D13891" s="1"/>
      <c r="E13891" s="1"/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Q13891" s="1"/>
      <c r="R13891" s="1"/>
      <c r="S13891" s="1"/>
      <c r="T13891" s="1"/>
      <c r="U13891" s="1"/>
      <c r="V13891" s="1"/>
    </row>
    <row r="13892" spans="2:22" ht="11.25" x14ac:dyDescent="0.25">
      <c r="B13892" s="1"/>
      <c r="C13892" s="1"/>
      <c r="D13892" s="1"/>
      <c r="E13892" s="1"/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Q13892" s="1"/>
      <c r="R13892" s="1"/>
      <c r="S13892" s="1"/>
      <c r="T13892" s="1"/>
      <c r="U13892" s="1"/>
      <c r="V13892" s="1"/>
    </row>
    <row r="13893" spans="2:22" ht="11.25" x14ac:dyDescent="0.25">
      <c r="B13893" s="1"/>
      <c r="C13893" s="1"/>
      <c r="D13893" s="1"/>
      <c r="E13893" s="1"/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Q13893" s="1"/>
      <c r="R13893" s="1"/>
      <c r="S13893" s="1"/>
      <c r="T13893" s="1"/>
      <c r="U13893" s="1"/>
      <c r="V13893" s="1"/>
    </row>
    <row r="13894" spans="2:22" ht="11.25" x14ac:dyDescent="0.25">
      <c r="B13894" s="1"/>
      <c r="C13894" s="1"/>
      <c r="D13894" s="1"/>
      <c r="E13894" s="1"/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Q13894" s="1"/>
      <c r="R13894" s="1"/>
      <c r="S13894" s="1"/>
      <c r="T13894" s="1"/>
      <c r="U13894" s="1"/>
      <c r="V13894" s="1"/>
    </row>
    <row r="13895" spans="2:22" ht="11.25" x14ac:dyDescent="0.25">
      <c r="B13895" s="1"/>
      <c r="C13895" s="1"/>
      <c r="D13895" s="1"/>
      <c r="E13895" s="1"/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Q13895" s="1"/>
      <c r="R13895" s="1"/>
      <c r="S13895" s="1"/>
      <c r="T13895" s="1"/>
      <c r="U13895" s="1"/>
      <c r="V13895" s="1"/>
    </row>
    <row r="13896" spans="2:22" ht="11.25" x14ac:dyDescent="0.25">
      <c r="B13896" s="1"/>
      <c r="C13896" s="1"/>
      <c r="D13896" s="1"/>
      <c r="E13896" s="1"/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Q13896" s="1"/>
      <c r="R13896" s="1"/>
      <c r="S13896" s="1"/>
      <c r="T13896" s="1"/>
      <c r="U13896" s="1"/>
      <c r="V13896" s="1"/>
    </row>
    <row r="13897" spans="2:22" ht="11.25" x14ac:dyDescent="0.25">
      <c r="B13897" s="1"/>
      <c r="C13897" s="1"/>
      <c r="D13897" s="1"/>
      <c r="E13897" s="1"/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Q13897" s="1"/>
      <c r="R13897" s="1"/>
      <c r="S13897" s="1"/>
      <c r="T13897" s="1"/>
      <c r="U13897" s="1"/>
      <c r="V13897" s="1"/>
    </row>
    <row r="13898" spans="2:22" ht="11.25" x14ac:dyDescent="0.25">
      <c r="B13898" s="1"/>
      <c r="C13898" s="1"/>
      <c r="D13898" s="1"/>
      <c r="E13898" s="1"/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Q13898" s="1"/>
      <c r="R13898" s="1"/>
      <c r="S13898" s="1"/>
      <c r="T13898" s="1"/>
      <c r="U13898" s="1"/>
      <c r="V13898" s="1"/>
    </row>
    <row r="13899" spans="2:22" ht="11.25" x14ac:dyDescent="0.25">
      <c r="B13899" s="1"/>
      <c r="C13899" s="1"/>
      <c r="D13899" s="1"/>
      <c r="E13899" s="1"/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Q13899" s="1"/>
      <c r="R13899" s="1"/>
      <c r="S13899" s="1"/>
      <c r="T13899" s="1"/>
      <c r="U13899" s="1"/>
      <c r="V13899" s="1"/>
    </row>
    <row r="13900" spans="2:22" ht="11.25" x14ac:dyDescent="0.25">
      <c r="B13900" s="1"/>
      <c r="C13900" s="1"/>
      <c r="D13900" s="1"/>
      <c r="E13900" s="1"/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Q13900" s="1"/>
      <c r="R13900" s="1"/>
      <c r="S13900" s="1"/>
      <c r="T13900" s="1"/>
      <c r="U13900" s="1"/>
      <c r="V13900" s="1"/>
    </row>
    <row r="13901" spans="2:22" ht="11.25" x14ac:dyDescent="0.25">
      <c r="B13901" s="1"/>
      <c r="C13901" s="1"/>
      <c r="D13901" s="1"/>
      <c r="E13901" s="1"/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Q13901" s="1"/>
      <c r="R13901" s="1"/>
      <c r="S13901" s="1"/>
      <c r="T13901" s="1"/>
      <c r="U13901" s="1"/>
      <c r="V13901" s="1"/>
    </row>
    <row r="13902" spans="2:22" ht="11.25" x14ac:dyDescent="0.25">
      <c r="B13902" s="1"/>
      <c r="C13902" s="1"/>
      <c r="D13902" s="1"/>
      <c r="E13902" s="1"/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Q13902" s="1"/>
      <c r="R13902" s="1"/>
      <c r="S13902" s="1"/>
      <c r="T13902" s="1"/>
      <c r="U13902" s="1"/>
      <c r="V13902" s="1"/>
    </row>
    <row r="13903" spans="2:22" ht="11.25" x14ac:dyDescent="0.25">
      <c r="B13903" s="1"/>
      <c r="C13903" s="1"/>
      <c r="D13903" s="1"/>
      <c r="E13903" s="1"/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Q13903" s="1"/>
      <c r="R13903" s="1"/>
      <c r="S13903" s="1"/>
      <c r="T13903" s="1"/>
      <c r="U13903" s="1"/>
      <c r="V13903" s="1"/>
    </row>
    <row r="13904" spans="2:22" ht="11.25" x14ac:dyDescent="0.25">
      <c r="B13904" s="1"/>
      <c r="C13904" s="1"/>
      <c r="D13904" s="1"/>
      <c r="E13904" s="1"/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Q13904" s="1"/>
      <c r="R13904" s="1"/>
      <c r="S13904" s="1"/>
      <c r="T13904" s="1"/>
      <c r="U13904" s="1"/>
      <c r="V13904" s="1"/>
    </row>
    <row r="13905" spans="2:22" ht="11.25" x14ac:dyDescent="0.25">
      <c r="B13905" s="1"/>
      <c r="C13905" s="1"/>
      <c r="D13905" s="1"/>
      <c r="E13905" s="1"/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Q13905" s="1"/>
      <c r="R13905" s="1"/>
      <c r="S13905" s="1"/>
      <c r="T13905" s="1"/>
      <c r="U13905" s="1"/>
      <c r="V13905" s="1"/>
    </row>
    <row r="13906" spans="2:22" ht="11.25" x14ac:dyDescent="0.25">
      <c r="B13906" s="1"/>
      <c r="C13906" s="1"/>
      <c r="D13906" s="1"/>
      <c r="E13906" s="1"/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Q13906" s="1"/>
      <c r="R13906" s="1"/>
      <c r="S13906" s="1"/>
      <c r="T13906" s="1"/>
      <c r="U13906" s="1"/>
      <c r="V13906" s="1"/>
    </row>
    <row r="13907" spans="2:22" ht="11.25" x14ac:dyDescent="0.25">
      <c r="B13907" s="1"/>
      <c r="C13907" s="1"/>
      <c r="D13907" s="1"/>
      <c r="E13907" s="1"/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Q13907" s="1"/>
      <c r="R13907" s="1"/>
      <c r="S13907" s="1"/>
      <c r="T13907" s="1"/>
      <c r="U13907" s="1"/>
      <c r="V13907" s="1"/>
    </row>
    <row r="13908" spans="2:22" ht="11.25" x14ac:dyDescent="0.25">
      <c r="B13908" s="1"/>
      <c r="C13908" s="1"/>
      <c r="D13908" s="1"/>
      <c r="E13908" s="1"/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Q13908" s="1"/>
      <c r="R13908" s="1"/>
      <c r="S13908" s="1"/>
      <c r="T13908" s="1"/>
      <c r="U13908" s="1"/>
      <c r="V13908" s="1"/>
    </row>
    <row r="13909" spans="2:22" ht="11.25" x14ac:dyDescent="0.25">
      <c r="B13909" s="1"/>
      <c r="C13909" s="1"/>
      <c r="D13909" s="1"/>
      <c r="E13909" s="1"/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Q13909" s="1"/>
      <c r="R13909" s="1"/>
      <c r="S13909" s="1"/>
      <c r="T13909" s="1"/>
      <c r="U13909" s="1"/>
      <c r="V13909" s="1"/>
    </row>
    <row r="13910" spans="2:22" ht="11.25" x14ac:dyDescent="0.25">
      <c r="B13910" s="1"/>
      <c r="C13910" s="1"/>
      <c r="D13910" s="1"/>
      <c r="E13910" s="1"/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Q13910" s="1"/>
      <c r="R13910" s="1"/>
      <c r="S13910" s="1"/>
      <c r="T13910" s="1"/>
      <c r="U13910" s="1"/>
      <c r="V13910" s="1"/>
    </row>
    <row r="13911" spans="2:22" ht="11.25" x14ac:dyDescent="0.25">
      <c r="B13911" s="1"/>
      <c r="C13911" s="1"/>
      <c r="D13911" s="1"/>
      <c r="E13911" s="1"/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Q13911" s="1"/>
      <c r="R13911" s="1"/>
      <c r="S13911" s="1"/>
      <c r="T13911" s="1"/>
      <c r="U13911" s="1"/>
      <c r="V13911" s="1"/>
    </row>
    <row r="13912" spans="2:22" ht="11.25" x14ac:dyDescent="0.25">
      <c r="B13912" s="1"/>
      <c r="C13912" s="1"/>
      <c r="D13912" s="1"/>
      <c r="E13912" s="1"/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Q13912" s="1"/>
      <c r="R13912" s="1"/>
      <c r="S13912" s="1"/>
      <c r="T13912" s="1"/>
      <c r="U13912" s="1"/>
      <c r="V13912" s="1"/>
    </row>
    <row r="13913" spans="2:22" ht="11.25" x14ac:dyDescent="0.25">
      <c r="B13913" s="1"/>
      <c r="C13913" s="1"/>
      <c r="D13913" s="1"/>
      <c r="E13913" s="1"/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Q13913" s="1"/>
      <c r="R13913" s="1"/>
      <c r="S13913" s="1"/>
      <c r="T13913" s="1"/>
      <c r="U13913" s="1"/>
      <c r="V13913" s="1"/>
    </row>
    <row r="13914" spans="2:22" ht="11.25" x14ac:dyDescent="0.25">
      <c r="B13914" s="1"/>
      <c r="C13914" s="1"/>
      <c r="D13914" s="1"/>
      <c r="E13914" s="1"/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Q13914" s="1"/>
      <c r="R13914" s="1"/>
      <c r="S13914" s="1"/>
      <c r="T13914" s="1"/>
      <c r="U13914" s="1"/>
      <c r="V13914" s="1"/>
    </row>
    <row r="13915" spans="2:22" ht="11.25" x14ac:dyDescent="0.25">
      <c r="B13915" s="1"/>
      <c r="C13915" s="1"/>
      <c r="D13915" s="1"/>
      <c r="E13915" s="1"/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Q13915" s="1"/>
      <c r="R13915" s="1"/>
      <c r="S13915" s="1"/>
      <c r="T13915" s="1"/>
      <c r="U13915" s="1"/>
      <c r="V13915" s="1"/>
    </row>
    <row r="13916" spans="2:22" ht="11.25" x14ac:dyDescent="0.25">
      <c r="B13916" s="1"/>
      <c r="C13916" s="1"/>
      <c r="D13916" s="1"/>
      <c r="E13916" s="1"/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Q13916" s="1"/>
      <c r="R13916" s="1"/>
      <c r="S13916" s="1"/>
      <c r="T13916" s="1"/>
      <c r="U13916" s="1"/>
      <c r="V13916" s="1"/>
    </row>
    <row r="13917" spans="2:22" ht="11.25" x14ac:dyDescent="0.25">
      <c r="B13917" s="1"/>
      <c r="C13917" s="1"/>
      <c r="D13917" s="1"/>
      <c r="E13917" s="1"/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Q13917" s="1"/>
      <c r="R13917" s="1"/>
      <c r="S13917" s="1"/>
      <c r="T13917" s="1"/>
      <c r="U13917" s="1"/>
      <c r="V13917" s="1"/>
    </row>
    <row r="13918" spans="2:22" ht="11.25" x14ac:dyDescent="0.25">
      <c r="B13918" s="1"/>
      <c r="C13918" s="1"/>
      <c r="D13918" s="1"/>
      <c r="E13918" s="1"/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Q13918" s="1"/>
      <c r="R13918" s="1"/>
      <c r="S13918" s="1"/>
      <c r="T13918" s="1"/>
      <c r="U13918" s="1"/>
      <c r="V13918" s="1"/>
    </row>
    <row r="13919" spans="2:22" ht="11.25" x14ac:dyDescent="0.25">
      <c r="B13919" s="1"/>
      <c r="C13919" s="1"/>
      <c r="D13919" s="1"/>
      <c r="E13919" s="1"/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Q13919" s="1"/>
      <c r="R13919" s="1"/>
      <c r="S13919" s="1"/>
      <c r="T13919" s="1"/>
      <c r="U13919" s="1"/>
      <c r="V13919" s="1"/>
    </row>
    <row r="13920" spans="2:22" ht="11.25" x14ac:dyDescent="0.25">
      <c r="B13920" s="1"/>
      <c r="C13920" s="1"/>
      <c r="D13920" s="1"/>
      <c r="E13920" s="1"/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Q13920" s="1"/>
      <c r="R13920" s="1"/>
      <c r="S13920" s="1"/>
      <c r="T13920" s="1"/>
      <c r="U13920" s="1"/>
      <c r="V13920" s="1"/>
    </row>
    <row r="13921" spans="2:22" ht="11.25" x14ac:dyDescent="0.25">
      <c r="B13921" s="1"/>
      <c r="C13921" s="1"/>
      <c r="D13921" s="1"/>
      <c r="E13921" s="1"/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Q13921" s="1"/>
      <c r="R13921" s="1"/>
      <c r="S13921" s="1"/>
      <c r="T13921" s="1"/>
      <c r="U13921" s="1"/>
      <c r="V13921" s="1"/>
    </row>
    <row r="13922" spans="2:22" ht="11.25" x14ac:dyDescent="0.25">
      <c r="B13922" s="1"/>
      <c r="C13922" s="1"/>
      <c r="D13922" s="1"/>
      <c r="E13922" s="1"/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Q13922" s="1"/>
      <c r="R13922" s="1"/>
      <c r="S13922" s="1"/>
      <c r="T13922" s="1"/>
      <c r="U13922" s="1"/>
      <c r="V13922" s="1"/>
    </row>
    <row r="13923" spans="2:22" ht="11.25" x14ac:dyDescent="0.25">
      <c r="B13923" s="1"/>
      <c r="C13923" s="1"/>
      <c r="D13923" s="1"/>
      <c r="E13923" s="1"/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Q13923" s="1"/>
      <c r="R13923" s="1"/>
      <c r="S13923" s="1"/>
      <c r="T13923" s="1"/>
      <c r="U13923" s="1"/>
      <c r="V13923" s="1"/>
    </row>
    <row r="13924" spans="2:22" ht="11.25" x14ac:dyDescent="0.25">
      <c r="B13924" s="1"/>
      <c r="C13924" s="1"/>
      <c r="D13924" s="1"/>
      <c r="E13924" s="1"/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Q13924" s="1"/>
      <c r="R13924" s="1"/>
      <c r="S13924" s="1"/>
      <c r="T13924" s="1"/>
      <c r="U13924" s="1"/>
      <c r="V13924" s="1"/>
    </row>
    <row r="13925" spans="2:22" ht="11.25" x14ac:dyDescent="0.25">
      <c r="B13925" s="1"/>
      <c r="C13925" s="1"/>
      <c r="D13925" s="1"/>
      <c r="E13925" s="1"/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Q13925" s="1"/>
      <c r="R13925" s="1"/>
      <c r="S13925" s="1"/>
      <c r="T13925" s="1"/>
      <c r="U13925" s="1"/>
      <c r="V13925" s="1"/>
    </row>
    <row r="13926" spans="2:22" ht="11.25" x14ac:dyDescent="0.25">
      <c r="B13926" s="1"/>
      <c r="C13926" s="1"/>
      <c r="D13926" s="1"/>
      <c r="E13926" s="1"/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Q13926" s="1"/>
      <c r="R13926" s="1"/>
      <c r="S13926" s="1"/>
      <c r="T13926" s="1"/>
      <c r="U13926" s="1"/>
      <c r="V13926" s="1"/>
    </row>
    <row r="13927" spans="2:22" ht="11.25" x14ac:dyDescent="0.25">
      <c r="B13927" s="1"/>
      <c r="C13927" s="1"/>
      <c r="D13927" s="1"/>
      <c r="E13927" s="1"/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Q13927" s="1"/>
      <c r="R13927" s="1"/>
      <c r="S13927" s="1"/>
      <c r="T13927" s="1"/>
      <c r="U13927" s="1"/>
      <c r="V13927" s="1"/>
    </row>
    <row r="13928" spans="2:22" ht="11.25" x14ac:dyDescent="0.25">
      <c r="B13928" s="1"/>
      <c r="C13928" s="1"/>
      <c r="D13928" s="1"/>
      <c r="E13928" s="1"/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Q13928" s="1"/>
      <c r="R13928" s="1"/>
      <c r="S13928" s="1"/>
      <c r="T13928" s="1"/>
      <c r="U13928" s="1"/>
      <c r="V13928" s="1"/>
    </row>
    <row r="13929" spans="2:22" ht="11.25" x14ac:dyDescent="0.25">
      <c r="B13929" s="1"/>
      <c r="C13929" s="1"/>
      <c r="D13929" s="1"/>
      <c r="E13929" s="1"/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Q13929" s="1"/>
      <c r="R13929" s="1"/>
      <c r="S13929" s="1"/>
      <c r="T13929" s="1"/>
      <c r="U13929" s="1"/>
      <c r="V13929" s="1"/>
    </row>
    <row r="13930" spans="2:22" ht="11.25" x14ac:dyDescent="0.25">
      <c r="B13930" s="1"/>
      <c r="C13930" s="1"/>
      <c r="D13930" s="1"/>
      <c r="E13930" s="1"/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Q13930" s="1"/>
      <c r="R13930" s="1"/>
      <c r="S13930" s="1"/>
      <c r="T13930" s="1"/>
      <c r="U13930" s="1"/>
      <c r="V13930" s="1"/>
    </row>
    <row r="13931" spans="2:22" ht="11.25" x14ac:dyDescent="0.25">
      <c r="B13931" s="1"/>
      <c r="C13931" s="1"/>
      <c r="D13931" s="1"/>
      <c r="E13931" s="1"/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Q13931" s="1"/>
      <c r="R13931" s="1"/>
      <c r="S13931" s="1"/>
      <c r="T13931" s="1"/>
      <c r="U13931" s="1"/>
      <c r="V13931" s="1"/>
    </row>
    <row r="13932" spans="2:22" ht="11.25" x14ac:dyDescent="0.25">
      <c r="B13932" s="1"/>
      <c r="C13932" s="1"/>
      <c r="D13932" s="1"/>
      <c r="E13932" s="1"/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Q13932" s="1"/>
      <c r="R13932" s="1"/>
      <c r="S13932" s="1"/>
      <c r="T13932" s="1"/>
      <c r="U13932" s="1"/>
      <c r="V13932" s="1"/>
    </row>
    <row r="13933" spans="2:22" ht="11.25" x14ac:dyDescent="0.25">
      <c r="B13933" s="1"/>
      <c r="C13933" s="1"/>
      <c r="D13933" s="1"/>
      <c r="E13933" s="1"/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Q13933" s="1"/>
      <c r="R13933" s="1"/>
      <c r="S13933" s="1"/>
      <c r="T13933" s="1"/>
      <c r="U13933" s="1"/>
      <c r="V13933" s="1"/>
    </row>
    <row r="13934" spans="2:22" ht="11.25" x14ac:dyDescent="0.25">
      <c r="B13934" s="1"/>
      <c r="C13934" s="1"/>
      <c r="D13934" s="1"/>
      <c r="E13934" s="1"/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Q13934" s="1"/>
      <c r="R13934" s="1"/>
      <c r="S13934" s="1"/>
      <c r="T13934" s="1"/>
      <c r="U13934" s="1"/>
      <c r="V13934" s="1"/>
    </row>
    <row r="13935" spans="2:22" ht="11.25" x14ac:dyDescent="0.25">
      <c r="B13935" s="1"/>
      <c r="C13935" s="1"/>
      <c r="D13935" s="1"/>
      <c r="E13935" s="1"/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Q13935" s="1"/>
      <c r="R13935" s="1"/>
      <c r="S13935" s="1"/>
      <c r="T13935" s="1"/>
      <c r="U13935" s="1"/>
      <c r="V13935" s="1"/>
    </row>
    <row r="13936" spans="2:22" ht="11.25" x14ac:dyDescent="0.25">
      <c r="B13936" s="1"/>
      <c r="C13936" s="1"/>
      <c r="D13936" s="1"/>
      <c r="E13936" s="1"/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Q13936" s="1"/>
      <c r="R13936" s="1"/>
      <c r="S13936" s="1"/>
      <c r="T13936" s="1"/>
      <c r="U13936" s="1"/>
      <c r="V13936" s="1"/>
    </row>
    <row r="13937" spans="2:22" ht="11.25" x14ac:dyDescent="0.25">
      <c r="B13937" s="1"/>
      <c r="C13937" s="1"/>
      <c r="D13937" s="1"/>
      <c r="E13937" s="1"/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Q13937" s="1"/>
      <c r="R13937" s="1"/>
      <c r="S13937" s="1"/>
      <c r="T13937" s="1"/>
      <c r="U13937" s="1"/>
      <c r="V13937" s="1"/>
    </row>
    <row r="13938" spans="2:22" ht="11.25" x14ac:dyDescent="0.25">
      <c r="B13938" s="1"/>
      <c r="C13938" s="1"/>
      <c r="D13938" s="1"/>
      <c r="E13938" s="1"/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Q13938" s="1"/>
      <c r="R13938" s="1"/>
      <c r="S13938" s="1"/>
      <c r="T13938" s="1"/>
      <c r="U13938" s="1"/>
      <c r="V13938" s="1"/>
    </row>
    <row r="13939" spans="2:22" ht="11.25" x14ac:dyDescent="0.25">
      <c r="B13939" s="1"/>
      <c r="C13939" s="1"/>
      <c r="D13939" s="1"/>
      <c r="E13939" s="1"/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Q13939" s="1"/>
      <c r="R13939" s="1"/>
      <c r="S13939" s="1"/>
      <c r="T13939" s="1"/>
      <c r="U13939" s="1"/>
      <c r="V13939" s="1"/>
    </row>
    <row r="13940" spans="2:22" ht="11.25" x14ac:dyDescent="0.25">
      <c r="B13940" s="1"/>
      <c r="C13940" s="1"/>
      <c r="D13940" s="1"/>
      <c r="E13940" s="1"/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Q13940" s="1"/>
      <c r="R13940" s="1"/>
      <c r="S13940" s="1"/>
      <c r="T13940" s="1"/>
      <c r="U13940" s="1"/>
      <c r="V13940" s="1"/>
    </row>
    <row r="13941" spans="2:22" ht="11.25" x14ac:dyDescent="0.25">
      <c r="B13941" s="1"/>
      <c r="C13941" s="1"/>
      <c r="D13941" s="1"/>
      <c r="E13941" s="1"/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Q13941" s="1"/>
      <c r="R13941" s="1"/>
      <c r="S13941" s="1"/>
      <c r="T13941" s="1"/>
      <c r="U13941" s="1"/>
      <c r="V13941" s="1"/>
    </row>
    <row r="13942" spans="2:22" ht="11.25" x14ac:dyDescent="0.25">
      <c r="B13942" s="1"/>
      <c r="C13942" s="1"/>
      <c r="D13942" s="1"/>
      <c r="E13942" s="1"/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Q13942" s="1"/>
      <c r="R13942" s="1"/>
      <c r="S13942" s="1"/>
      <c r="T13942" s="1"/>
      <c r="U13942" s="1"/>
      <c r="V13942" s="1"/>
    </row>
    <row r="13943" spans="2:22" ht="11.25" x14ac:dyDescent="0.25">
      <c r="B13943" s="1"/>
      <c r="C13943" s="1"/>
      <c r="D13943" s="1"/>
      <c r="E13943" s="1"/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Q13943" s="1"/>
      <c r="R13943" s="1"/>
      <c r="S13943" s="1"/>
      <c r="T13943" s="1"/>
      <c r="U13943" s="1"/>
      <c r="V13943" s="1"/>
    </row>
    <row r="13944" spans="2:22" ht="11.25" x14ac:dyDescent="0.25">
      <c r="B13944" s="1"/>
      <c r="C13944" s="1"/>
      <c r="D13944" s="1"/>
      <c r="E13944" s="1"/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Q13944" s="1"/>
      <c r="R13944" s="1"/>
      <c r="S13944" s="1"/>
      <c r="T13944" s="1"/>
      <c r="U13944" s="1"/>
      <c r="V13944" s="1"/>
    </row>
    <row r="13945" spans="2:22" ht="11.25" x14ac:dyDescent="0.25">
      <c r="B13945" s="1"/>
      <c r="C13945" s="1"/>
      <c r="D13945" s="1"/>
      <c r="E13945" s="1"/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Q13945" s="1"/>
      <c r="R13945" s="1"/>
      <c r="S13945" s="1"/>
      <c r="T13945" s="1"/>
      <c r="U13945" s="1"/>
      <c r="V13945" s="1"/>
    </row>
    <row r="13946" spans="2:22" ht="11.25" x14ac:dyDescent="0.25">
      <c r="B13946" s="1"/>
      <c r="C13946" s="1"/>
      <c r="D13946" s="1"/>
      <c r="E13946" s="1"/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Q13946" s="1"/>
      <c r="R13946" s="1"/>
      <c r="S13946" s="1"/>
      <c r="T13946" s="1"/>
      <c r="U13946" s="1"/>
      <c r="V13946" s="1"/>
    </row>
    <row r="13947" spans="2:22" ht="11.25" x14ac:dyDescent="0.25">
      <c r="B13947" s="1"/>
      <c r="C13947" s="1"/>
      <c r="D13947" s="1"/>
      <c r="E13947" s="1"/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Q13947" s="1"/>
      <c r="R13947" s="1"/>
      <c r="S13947" s="1"/>
      <c r="T13947" s="1"/>
      <c r="U13947" s="1"/>
      <c r="V13947" s="1"/>
    </row>
    <row r="13948" spans="2:22" ht="11.25" x14ac:dyDescent="0.25">
      <c r="B13948" s="1"/>
      <c r="C13948" s="1"/>
      <c r="D13948" s="1"/>
      <c r="E13948" s="1"/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Q13948" s="1"/>
      <c r="R13948" s="1"/>
      <c r="S13948" s="1"/>
      <c r="T13948" s="1"/>
      <c r="U13948" s="1"/>
      <c r="V13948" s="1"/>
    </row>
    <row r="13949" spans="2:22" ht="11.25" x14ac:dyDescent="0.25">
      <c r="B13949" s="1"/>
      <c r="C13949" s="1"/>
      <c r="D13949" s="1"/>
      <c r="E13949" s="1"/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Q13949" s="1"/>
      <c r="R13949" s="1"/>
      <c r="S13949" s="1"/>
      <c r="T13949" s="1"/>
      <c r="U13949" s="1"/>
      <c r="V13949" s="1"/>
    </row>
    <row r="13950" spans="2:22" ht="11.25" x14ac:dyDescent="0.25">
      <c r="B13950" s="1"/>
      <c r="C13950" s="1"/>
      <c r="D13950" s="1"/>
      <c r="E13950" s="1"/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Q13950" s="1"/>
      <c r="R13950" s="1"/>
      <c r="S13950" s="1"/>
      <c r="T13950" s="1"/>
      <c r="U13950" s="1"/>
      <c r="V13950" s="1"/>
    </row>
    <row r="13951" spans="2:22" ht="11.25" x14ac:dyDescent="0.25">
      <c r="B13951" s="1"/>
      <c r="C13951" s="1"/>
      <c r="D13951" s="1"/>
      <c r="E13951" s="1"/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Q13951" s="1"/>
      <c r="R13951" s="1"/>
      <c r="S13951" s="1"/>
      <c r="T13951" s="1"/>
      <c r="U13951" s="1"/>
      <c r="V13951" s="1"/>
    </row>
    <row r="13952" spans="2:22" ht="11.25" x14ac:dyDescent="0.25">
      <c r="B13952" s="1"/>
      <c r="C13952" s="1"/>
      <c r="D13952" s="1"/>
      <c r="E13952" s="1"/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Q13952" s="1"/>
      <c r="R13952" s="1"/>
      <c r="S13952" s="1"/>
      <c r="T13952" s="1"/>
      <c r="U13952" s="1"/>
      <c r="V13952" s="1"/>
    </row>
    <row r="13953" spans="2:22" ht="11.25" x14ac:dyDescent="0.25">
      <c r="B13953" s="1"/>
      <c r="C13953" s="1"/>
      <c r="D13953" s="1"/>
      <c r="E13953" s="1"/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Q13953" s="1"/>
      <c r="R13953" s="1"/>
      <c r="S13953" s="1"/>
      <c r="T13953" s="1"/>
      <c r="U13953" s="1"/>
      <c r="V13953" s="1"/>
    </row>
    <row r="13954" spans="2:22" ht="11.25" x14ac:dyDescent="0.25">
      <c r="B13954" s="1"/>
      <c r="C13954" s="1"/>
      <c r="D13954" s="1"/>
      <c r="E13954" s="1"/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Q13954" s="1"/>
      <c r="R13954" s="1"/>
      <c r="S13954" s="1"/>
      <c r="T13954" s="1"/>
      <c r="U13954" s="1"/>
      <c r="V13954" s="1"/>
    </row>
    <row r="13955" spans="2:22" ht="11.25" x14ac:dyDescent="0.25">
      <c r="B13955" s="1"/>
      <c r="C13955" s="1"/>
      <c r="D13955" s="1"/>
      <c r="E13955" s="1"/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Q13955" s="1"/>
      <c r="R13955" s="1"/>
      <c r="S13955" s="1"/>
      <c r="T13955" s="1"/>
      <c r="U13955" s="1"/>
      <c r="V13955" s="1"/>
    </row>
    <row r="13956" spans="2:22" ht="11.25" x14ac:dyDescent="0.25">
      <c r="B13956" s="1"/>
      <c r="C13956" s="1"/>
      <c r="D13956" s="1"/>
      <c r="E13956" s="1"/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Q13956" s="1"/>
      <c r="R13956" s="1"/>
      <c r="S13956" s="1"/>
      <c r="T13956" s="1"/>
      <c r="U13956" s="1"/>
      <c r="V13956" s="1"/>
    </row>
    <row r="13957" spans="2:22" ht="11.25" x14ac:dyDescent="0.25">
      <c r="B13957" s="1"/>
      <c r="C13957" s="1"/>
      <c r="D13957" s="1"/>
      <c r="E13957" s="1"/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Q13957" s="1"/>
      <c r="R13957" s="1"/>
      <c r="S13957" s="1"/>
      <c r="T13957" s="1"/>
      <c r="U13957" s="1"/>
      <c r="V13957" s="1"/>
    </row>
    <row r="13958" spans="2:22" ht="11.25" x14ac:dyDescent="0.25">
      <c r="B13958" s="1"/>
      <c r="C13958" s="1"/>
      <c r="D13958" s="1"/>
      <c r="E13958" s="1"/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Q13958" s="1"/>
      <c r="R13958" s="1"/>
      <c r="S13958" s="1"/>
      <c r="T13958" s="1"/>
      <c r="U13958" s="1"/>
      <c r="V13958" s="1"/>
    </row>
    <row r="13959" spans="2:22" ht="11.25" x14ac:dyDescent="0.25">
      <c r="B13959" s="1"/>
      <c r="C13959" s="1"/>
      <c r="D13959" s="1"/>
      <c r="E13959" s="1"/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Q13959" s="1"/>
      <c r="R13959" s="1"/>
      <c r="S13959" s="1"/>
      <c r="T13959" s="1"/>
      <c r="U13959" s="1"/>
      <c r="V13959" s="1"/>
    </row>
    <row r="13960" spans="2:22" ht="11.25" x14ac:dyDescent="0.25">
      <c r="B13960" s="1"/>
      <c r="C13960" s="1"/>
      <c r="D13960" s="1"/>
      <c r="E13960" s="1"/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Q13960" s="1"/>
      <c r="R13960" s="1"/>
      <c r="S13960" s="1"/>
      <c r="T13960" s="1"/>
      <c r="U13960" s="1"/>
      <c r="V13960" s="1"/>
    </row>
    <row r="13961" spans="2:22" ht="11.25" x14ac:dyDescent="0.25">
      <c r="B13961" s="1"/>
      <c r="C13961" s="1"/>
      <c r="D13961" s="1"/>
      <c r="E13961" s="1"/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Q13961" s="1"/>
      <c r="R13961" s="1"/>
      <c r="S13961" s="1"/>
      <c r="T13961" s="1"/>
      <c r="U13961" s="1"/>
      <c r="V13961" s="1"/>
    </row>
    <row r="13962" spans="2:22" ht="11.25" x14ac:dyDescent="0.25">
      <c r="B13962" s="1"/>
      <c r="C13962" s="1"/>
      <c r="D13962" s="1"/>
      <c r="E13962" s="1"/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Q13962" s="1"/>
      <c r="R13962" s="1"/>
      <c r="S13962" s="1"/>
      <c r="T13962" s="1"/>
      <c r="U13962" s="1"/>
      <c r="V13962" s="1"/>
    </row>
    <row r="13963" spans="2:22" ht="11.25" x14ac:dyDescent="0.25">
      <c r="B13963" s="1"/>
      <c r="C13963" s="1"/>
      <c r="D13963" s="1"/>
      <c r="E13963" s="1"/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Q13963" s="1"/>
      <c r="R13963" s="1"/>
      <c r="S13963" s="1"/>
      <c r="T13963" s="1"/>
      <c r="U13963" s="1"/>
      <c r="V13963" s="1"/>
    </row>
    <row r="13964" spans="2:22" ht="11.25" x14ac:dyDescent="0.25">
      <c r="B13964" s="1"/>
      <c r="C13964" s="1"/>
      <c r="D13964" s="1"/>
      <c r="E13964" s="1"/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Q13964" s="1"/>
      <c r="R13964" s="1"/>
      <c r="S13964" s="1"/>
      <c r="T13964" s="1"/>
      <c r="U13964" s="1"/>
      <c r="V13964" s="1"/>
    </row>
    <row r="13965" spans="2:22" ht="11.25" x14ac:dyDescent="0.25">
      <c r="B13965" s="1"/>
      <c r="C13965" s="1"/>
      <c r="D13965" s="1"/>
      <c r="E13965" s="1"/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Q13965" s="1"/>
      <c r="R13965" s="1"/>
      <c r="S13965" s="1"/>
      <c r="T13965" s="1"/>
      <c r="U13965" s="1"/>
      <c r="V13965" s="1"/>
    </row>
    <row r="13966" spans="2:22" ht="11.25" x14ac:dyDescent="0.25">
      <c r="B13966" s="1"/>
      <c r="C13966" s="1"/>
      <c r="D13966" s="1"/>
      <c r="E13966" s="1"/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Q13966" s="1"/>
      <c r="R13966" s="1"/>
      <c r="S13966" s="1"/>
      <c r="T13966" s="1"/>
      <c r="U13966" s="1"/>
      <c r="V13966" s="1"/>
    </row>
    <row r="13967" spans="2:22" ht="11.25" x14ac:dyDescent="0.25">
      <c r="B13967" s="1"/>
      <c r="C13967" s="1"/>
      <c r="D13967" s="1"/>
      <c r="E13967" s="1"/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Q13967" s="1"/>
      <c r="R13967" s="1"/>
      <c r="S13967" s="1"/>
      <c r="T13967" s="1"/>
      <c r="U13967" s="1"/>
      <c r="V13967" s="1"/>
    </row>
    <row r="13968" spans="2:22" ht="11.25" x14ac:dyDescent="0.25">
      <c r="B13968" s="1"/>
      <c r="C13968" s="1"/>
      <c r="D13968" s="1"/>
      <c r="E13968" s="1"/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Q13968" s="1"/>
      <c r="R13968" s="1"/>
      <c r="S13968" s="1"/>
      <c r="T13968" s="1"/>
      <c r="U13968" s="1"/>
      <c r="V13968" s="1"/>
    </row>
    <row r="13969" spans="2:22" ht="11.25" x14ac:dyDescent="0.25">
      <c r="B13969" s="1"/>
      <c r="C13969" s="1"/>
      <c r="D13969" s="1"/>
      <c r="E13969" s="1"/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Q13969" s="1"/>
      <c r="R13969" s="1"/>
      <c r="S13969" s="1"/>
      <c r="T13969" s="1"/>
      <c r="U13969" s="1"/>
      <c r="V13969" s="1"/>
    </row>
    <row r="13970" spans="2:22" ht="11.25" x14ac:dyDescent="0.25">
      <c r="B13970" s="1"/>
      <c r="C13970" s="1"/>
      <c r="D13970" s="1"/>
      <c r="E13970" s="1"/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Q13970" s="1"/>
      <c r="R13970" s="1"/>
      <c r="S13970" s="1"/>
      <c r="T13970" s="1"/>
      <c r="U13970" s="1"/>
      <c r="V13970" s="1"/>
    </row>
    <row r="13971" spans="2:22" ht="11.25" x14ac:dyDescent="0.25">
      <c r="B13971" s="1"/>
      <c r="C13971" s="1"/>
      <c r="D13971" s="1"/>
      <c r="E13971" s="1"/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Q13971" s="1"/>
      <c r="R13971" s="1"/>
      <c r="S13971" s="1"/>
      <c r="T13971" s="1"/>
      <c r="U13971" s="1"/>
      <c r="V13971" s="1"/>
    </row>
    <row r="13972" spans="2:22" ht="11.25" x14ac:dyDescent="0.25">
      <c r="B13972" s="1"/>
      <c r="C13972" s="1"/>
      <c r="D13972" s="1"/>
      <c r="E13972" s="1"/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Q13972" s="1"/>
      <c r="R13972" s="1"/>
      <c r="S13972" s="1"/>
      <c r="T13972" s="1"/>
      <c r="U13972" s="1"/>
      <c r="V13972" s="1"/>
    </row>
    <row r="13973" spans="2:22" ht="11.25" x14ac:dyDescent="0.25">
      <c r="B13973" s="1"/>
      <c r="C13973" s="1"/>
      <c r="D13973" s="1"/>
      <c r="E13973" s="1"/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Q13973" s="1"/>
      <c r="R13973" s="1"/>
      <c r="S13973" s="1"/>
      <c r="T13973" s="1"/>
      <c r="U13973" s="1"/>
      <c r="V13973" s="1"/>
    </row>
    <row r="13974" spans="2:22" ht="11.25" x14ac:dyDescent="0.25">
      <c r="B13974" s="1"/>
      <c r="C13974" s="1"/>
      <c r="D13974" s="1"/>
      <c r="E13974" s="1"/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Q13974" s="1"/>
      <c r="R13974" s="1"/>
      <c r="S13974" s="1"/>
      <c r="T13974" s="1"/>
      <c r="U13974" s="1"/>
      <c r="V13974" s="1"/>
    </row>
    <row r="13975" spans="2:22" ht="11.25" x14ac:dyDescent="0.25">
      <c r="B13975" s="1"/>
      <c r="C13975" s="1"/>
      <c r="D13975" s="1"/>
      <c r="E13975" s="1"/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Q13975" s="1"/>
      <c r="R13975" s="1"/>
      <c r="S13975" s="1"/>
      <c r="T13975" s="1"/>
      <c r="U13975" s="1"/>
      <c r="V13975" s="1"/>
    </row>
    <row r="13976" spans="2:22" ht="11.25" x14ac:dyDescent="0.25">
      <c r="B13976" s="1"/>
      <c r="C13976" s="1"/>
      <c r="D13976" s="1"/>
      <c r="E13976" s="1"/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Q13976" s="1"/>
      <c r="R13976" s="1"/>
      <c r="S13976" s="1"/>
      <c r="T13976" s="1"/>
      <c r="U13976" s="1"/>
      <c r="V13976" s="1"/>
    </row>
    <row r="13977" spans="2:22" ht="11.25" x14ac:dyDescent="0.25">
      <c r="B13977" s="1"/>
      <c r="C13977" s="1"/>
      <c r="D13977" s="1"/>
      <c r="E13977" s="1"/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Q13977" s="1"/>
      <c r="R13977" s="1"/>
      <c r="S13977" s="1"/>
      <c r="T13977" s="1"/>
      <c r="U13977" s="1"/>
      <c r="V13977" s="1"/>
    </row>
    <row r="13978" spans="2:22" ht="11.25" x14ac:dyDescent="0.25">
      <c r="B13978" s="1"/>
      <c r="C13978" s="1"/>
      <c r="D13978" s="1"/>
      <c r="E13978" s="1"/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Q13978" s="1"/>
      <c r="R13978" s="1"/>
      <c r="S13978" s="1"/>
      <c r="T13978" s="1"/>
      <c r="U13978" s="1"/>
      <c r="V13978" s="1"/>
    </row>
    <row r="13979" spans="2:22" ht="11.25" x14ac:dyDescent="0.25">
      <c r="B13979" s="1"/>
      <c r="C13979" s="1"/>
      <c r="D13979" s="1"/>
      <c r="E13979" s="1"/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Q13979" s="1"/>
      <c r="R13979" s="1"/>
      <c r="S13979" s="1"/>
      <c r="T13979" s="1"/>
      <c r="U13979" s="1"/>
      <c r="V13979" s="1"/>
    </row>
    <row r="13980" spans="2:22" ht="11.25" x14ac:dyDescent="0.25">
      <c r="B13980" s="1"/>
      <c r="C13980" s="1"/>
      <c r="D13980" s="1"/>
      <c r="E13980" s="1"/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Q13980" s="1"/>
      <c r="R13980" s="1"/>
      <c r="S13980" s="1"/>
      <c r="T13980" s="1"/>
      <c r="U13980" s="1"/>
      <c r="V13980" s="1"/>
    </row>
    <row r="13981" spans="2:22" ht="11.25" x14ac:dyDescent="0.25">
      <c r="B13981" s="1"/>
      <c r="C13981" s="1"/>
      <c r="D13981" s="1"/>
      <c r="E13981" s="1"/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Q13981" s="1"/>
      <c r="R13981" s="1"/>
      <c r="S13981" s="1"/>
      <c r="T13981" s="1"/>
      <c r="U13981" s="1"/>
      <c r="V13981" s="1"/>
    </row>
    <row r="13982" spans="2:22" ht="11.25" x14ac:dyDescent="0.25">
      <c r="B13982" s="1"/>
      <c r="C13982" s="1"/>
      <c r="D13982" s="1"/>
      <c r="E13982" s="1"/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Q13982" s="1"/>
      <c r="R13982" s="1"/>
      <c r="S13982" s="1"/>
      <c r="T13982" s="1"/>
      <c r="U13982" s="1"/>
      <c r="V13982" s="1"/>
    </row>
    <row r="13983" spans="2:22" ht="11.25" x14ac:dyDescent="0.25">
      <c r="B13983" s="1"/>
      <c r="C13983" s="1"/>
      <c r="D13983" s="1"/>
      <c r="E13983" s="1"/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Q13983" s="1"/>
      <c r="R13983" s="1"/>
      <c r="S13983" s="1"/>
      <c r="T13983" s="1"/>
      <c r="U13983" s="1"/>
      <c r="V13983" s="1"/>
    </row>
    <row r="13984" spans="2:22" ht="11.25" x14ac:dyDescent="0.25">
      <c r="B13984" s="1"/>
      <c r="C13984" s="1"/>
      <c r="D13984" s="1"/>
      <c r="E13984" s="1"/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Q13984" s="1"/>
      <c r="R13984" s="1"/>
      <c r="S13984" s="1"/>
      <c r="T13984" s="1"/>
      <c r="U13984" s="1"/>
      <c r="V13984" s="1"/>
    </row>
    <row r="13985" spans="2:22" ht="11.25" x14ac:dyDescent="0.25">
      <c r="B13985" s="1"/>
      <c r="C13985" s="1"/>
      <c r="D13985" s="1"/>
      <c r="E13985" s="1"/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Q13985" s="1"/>
      <c r="R13985" s="1"/>
      <c r="S13985" s="1"/>
      <c r="T13985" s="1"/>
      <c r="U13985" s="1"/>
      <c r="V13985" s="1"/>
    </row>
    <row r="13986" spans="2:22" ht="11.25" x14ac:dyDescent="0.25">
      <c r="B13986" s="1"/>
      <c r="C13986" s="1"/>
      <c r="D13986" s="1"/>
      <c r="E13986" s="1"/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Q13986" s="1"/>
      <c r="R13986" s="1"/>
      <c r="S13986" s="1"/>
      <c r="T13986" s="1"/>
      <c r="U13986" s="1"/>
      <c r="V13986" s="1"/>
    </row>
    <row r="13987" spans="2:22" ht="11.25" x14ac:dyDescent="0.25">
      <c r="B13987" s="1"/>
      <c r="C13987" s="1"/>
      <c r="D13987" s="1"/>
      <c r="E13987" s="1"/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Q13987" s="1"/>
      <c r="R13987" s="1"/>
      <c r="S13987" s="1"/>
      <c r="T13987" s="1"/>
      <c r="U13987" s="1"/>
      <c r="V13987" s="1"/>
    </row>
    <row r="13988" spans="2:22" ht="11.25" x14ac:dyDescent="0.25">
      <c r="B13988" s="1"/>
      <c r="C13988" s="1"/>
      <c r="D13988" s="1"/>
      <c r="E13988" s="1"/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Q13988" s="1"/>
      <c r="R13988" s="1"/>
      <c r="S13988" s="1"/>
      <c r="T13988" s="1"/>
      <c r="U13988" s="1"/>
      <c r="V13988" s="1"/>
    </row>
    <row r="13989" spans="2:22" ht="11.25" x14ac:dyDescent="0.25">
      <c r="B13989" s="1"/>
      <c r="C13989" s="1"/>
      <c r="D13989" s="1"/>
      <c r="E13989" s="1"/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Q13989" s="1"/>
      <c r="R13989" s="1"/>
      <c r="S13989" s="1"/>
      <c r="T13989" s="1"/>
      <c r="U13989" s="1"/>
      <c r="V13989" s="1"/>
    </row>
    <row r="13990" spans="2:22" ht="11.25" x14ac:dyDescent="0.25">
      <c r="B13990" s="1"/>
      <c r="C13990" s="1"/>
      <c r="D13990" s="1"/>
      <c r="E13990" s="1"/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Q13990" s="1"/>
      <c r="R13990" s="1"/>
      <c r="S13990" s="1"/>
      <c r="T13990" s="1"/>
      <c r="U13990" s="1"/>
      <c r="V13990" s="1"/>
    </row>
    <row r="13991" spans="2:22" ht="11.25" x14ac:dyDescent="0.25">
      <c r="B13991" s="1"/>
      <c r="C13991" s="1"/>
      <c r="D13991" s="1"/>
      <c r="E13991" s="1"/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Q13991" s="1"/>
      <c r="R13991" s="1"/>
      <c r="S13991" s="1"/>
      <c r="T13991" s="1"/>
      <c r="U13991" s="1"/>
      <c r="V13991" s="1"/>
    </row>
    <row r="13992" spans="2:22" ht="11.25" x14ac:dyDescent="0.25">
      <c r="B13992" s="1"/>
      <c r="C13992" s="1"/>
      <c r="D13992" s="1"/>
      <c r="E13992" s="1"/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Q13992" s="1"/>
      <c r="R13992" s="1"/>
      <c r="S13992" s="1"/>
      <c r="T13992" s="1"/>
      <c r="U13992" s="1"/>
      <c r="V13992" s="1"/>
    </row>
    <row r="13993" spans="2:22" ht="11.25" x14ac:dyDescent="0.25">
      <c r="B13993" s="1"/>
      <c r="C13993" s="1"/>
      <c r="D13993" s="1"/>
      <c r="E13993" s="1"/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Q13993" s="1"/>
      <c r="R13993" s="1"/>
      <c r="S13993" s="1"/>
      <c r="T13993" s="1"/>
      <c r="U13993" s="1"/>
      <c r="V13993" s="1"/>
    </row>
    <row r="13994" spans="2:22" ht="11.25" x14ac:dyDescent="0.25">
      <c r="B13994" s="1"/>
      <c r="C13994" s="1"/>
      <c r="D13994" s="1"/>
      <c r="E13994" s="1"/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Q13994" s="1"/>
      <c r="R13994" s="1"/>
      <c r="S13994" s="1"/>
      <c r="T13994" s="1"/>
      <c r="U13994" s="1"/>
      <c r="V13994" s="1"/>
    </row>
    <row r="13995" spans="2:22" ht="11.25" x14ac:dyDescent="0.25">
      <c r="B13995" s="1"/>
      <c r="C13995" s="1"/>
      <c r="D13995" s="1"/>
      <c r="E13995" s="1"/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Q13995" s="1"/>
      <c r="R13995" s="1"/>
      <c r="S13995" s="1"/>
      <c r="T13995" s="1"/>
      <c r="U13995" s="1"/>
      <c r="V13995" s="1"/>
    </row>
    <row r="13996" spans="2:22" ht="11.25" x14ac:dyDescent="0.25">
      <c r="B13996" s="1"/>
      <c r="C13996" s="1"/>
      <c r="D13996" s="1"/>
      <c r="E13996" s="1"/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Q13996" s="1"/>
      <c r="R13996" s="1"/>
      <c r="S13996" s="1"/>
      <c r="T13996" s="1"/>
      <c r="U13996" s="1"/>
      <c r="V13996" s="1"/>
    </row>
    <row r="13997" spans="2:22" ht="11.25" x14ac:dyDescent="0.25">
      <c r="B13997" s="1"/>
      <c r="C13997" s="1"/>
      <c r="D13997" s="1"/>
      <c r="E13997" s="1"/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Q13997" s="1"/>
      <c r="R13997" s="1"/>
      <c r="S13997" s="1"/>
      <c r="T13997" s="1"/>
      <c r="U13997" s="1"/>
      <c r="V13997" s="1"/>
    </row>
    <row r="13998" spans="2:22" ht="11.25" x14ac:dyDescent="0.25">
      <c r="B13998" s="1"/>
      <c r="C13998" s="1"/>
      <c r="D13998" s="1"/>
      <c r="E13998" s="1"/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Q13998" s="1"/>
      <c r="R13998" s="1"/>
      <c r="S13998" s="1"/>
      <c r="T13998" s="1"/>
      <c r="U13998" s="1"/>
      <c r="V13998" s="1"/>
    </row>
    <row r="13999" spans="2:22" ht="11.25" x14ac:dyDescent="0.25">
      <c r="B13999" s="1"/>
      <c r="C13999" s="1"/>
      <c r="D13999" s="1"/>
      <c r="E13999" s="1"/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Q13999" s="1"/>
      <c r="R13999" s="1"/>
      <c r="S13999" s="1"/>
      <c r="T13999" s="1"/>
      <c r="U13999" s="1"/>
      <c r="V13999" s="1"/>
    </row>
    <row r="14000" spans="2:22" ht="11.25" x14ac:dyDescent="0.25">
      <c r="B14000" s="1"/>
      <c r="C14000" s="1"/>
      <c r="D14000" s="1"/>
      <c r="E14000" s="1"/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Q14000" s="1"/>
      <c r="R14000" s="1"/>
      <c r="S14000" s="1"/>
      <c r="T14000" s="1"/>
      <c r="U14000" s="1"/>
      <c r="V14000" s="1"/>
    </row>
    <row r="14001" spans="2:22" ht="11.25" x14ac:dyDescent="0.25">
      <c r="B14001" s="1"/>
      <c r="C14001" s="1"/>
      <c r="D14001" s="1"/>
      <c r="E14001" s="1"/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Q14001" s="1"/>
      <c r="R14001" s="1"/>
      <c r="S14001" s="1"/>
      <c r="T14001" s="1"/>
      <c r="U14001" s="1"/>
      <c r="V14001" s="1"/>
    </row>
    <row r="14002" spans="2:22" ht="11.25" x14ac:dyDescent="0.25">
      <c r="B14002" s="1"/>
      <c r="C14002" s="1"/>
      <c r="D14002" s="1"/>
      <c r="E14002" s="1"/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Q14002" s="1"/>
      <c r="R14002" s="1"/>
      <c r="S14002" s="1"/>
      <c r="T14002" s="1"/>
      <c r="U14002" s="1"/>
      <c r="V14002" s="1"/>
    </row>
    <row r="14003" spans="2:22" ht="11.25" x14ac:dyDescent="0.25">
      <c r="B14003" s="1"/>
      <c r="C14003" s="1"/>
      <c r="D14003" s="1"/>
      <c r="E14003" s="1"/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Q14003" s="1"/>
      <c r="R14003" s="1"/>
      <c r="S14003" s="1"/>
      <c r="T14003" s="1"/>
      <c r="U14003" s="1"/>
      <c r="V14003" s="1"/>
    </row>
    <row r="14004" spans="2:22" ht="11.25" x14ac:dyDescent="0.25">
      <c r="B14004" s="1"/>
      <c r="C14004" s="1"/>
      <c r="D14004" s="1"/>
      <c r="E14004" s="1"/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Q14004" s="1"/>
      <c r="R14004" s="1"/>
      <c r="S14004" s="1"/>
      <c r="T14004" s="1"/>
      <c r="U14004" s="1"/>
      <c r="V14004" s="1"/>
    </row>
    <row r="14005" spans="2:22" ht="11.25" x14ac:dyDescent="0.25">
      <c r="B14005" s="1"/>
      <c r="C14005" s="1"/>
      <c r="D14005" s="1"/>
      <c r="E14005" s="1"/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Q14005" s="1"/>
      <c r="R14005" s="1"/>
      <c r="S14005" s="1"/>
      <c r="T14005" s="1"/>
      <c r="U14005" s="1"/>
      <c r="V14005" s="1"/>
    </row>
    <row r="14006" spans="2:22" ht="11.25" x14ac:dyDescent="0.25">
      <c r="B14006" s="1"/>
      <c r="C14006" s="1"/>
      <c r="D14006" s="1"/>
      <c r="E14006" s="1"/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Q14006" s="1"/>
      <c r="R14006" s="1"/>
      <c r="S14006" s="1"/>
      <c r="T14006" s="1"/>
      <c r="U14006" s="1"/>
      <c r="V14006" s="1"/>
    </row>
    <row r="14007" spans="2:22" ht="11.25" x14ac:dyDescent="0.25">
      <c r="B14007" s="1"/>
      <c r="C14007" s="1"/>
      <c r="D14007" s="1"/>
      <c r="E14007" s="1"/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Q14007" s="1"/>
      <c r="R14007" s="1"/>
      <c r="S14007" s="1"/>
      <c r="T14007" s="1"/>
      <c r="U14007" s="1"/>
      <c r="V14007" s="1"/>
    </row>
    <row r="14008" spans="2:22" ht="11.25" x14ac:dyDescent="0.25">
      <c r="B14008" s="1"/>
      <c r="C14008" s="1"/>
      <c r="D14008" s="1"/>
      <c r="E14008" s="1"/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Q14008" s="1"/>
      <c r="R14008" s="1"/>
      <c r="S14008" s="1"/>
      <c r="T14008" s="1"/>
      <c r="U14008" s="1"/>
      <c r="V14008" s="1"/>
    </row>
    <row r="14009" spans="2:22" ht="11.25" x14ac:dyDescent="0.25">
      <c r="B14009" s="1"/>
      <c r="C14009" s="1"/>
      <c r="D14009" s="1"/>
      <c r="E14009" s="1"/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Q14009" s="1"/>
      <c r="R14009" s="1"/>
      <c r="S14009" s="1"/>
      <c r="T14009" s="1"/>
      <c r="U14009" s="1"/>
      <c r="V14009" s="1"/>
    </row>
    <row r="14010" spans="2:22" ht="11.25" x14ac:dyDescent="0.25">
      <c r="B14010" s="1"/>
      <c r="C14010" s="1"/>
      <c r="D14010" s="1"/>
      <c r="E14010" s="1"/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Q14010" s="1"/>
      <c r="R14010" s="1"/>
      <c r="S14010" s="1"/>
      <c r="T14010" s="1"/>
      <c r="U14010" s="1"/>
      <c r="V14010" s="1"/>
    </row>
    <row r="14011" spans="2:22" ht="11.25" x14ac:dyDescent="0.25">
      <c r="B14011" s="1"/>
      <c r="C14011" s="1"/>
      <c r="D14011" s="1"/>
      <c r="E14011" s="1"/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Q14011" s="1"/>
      <c r="R14011" s="1"/>
      <c r="S14011" s="1"/>
      <c r="T14011" s="1"/>
      <c r="U14011" s="1"/>
      <c r="V14011" s="1"/>
    </row>
    <row r="14012" spans="2:22" ht="11.25" x14ac:dyDescent="0.25">
      <c r="B14012" s="1"/>
      <c r="C14012" s="1"/>
      <c r="D14012" s="1"/>
      <c r="E14012" s="1"/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Q14012" s="1"/>
      <c r="R14012" s="1"/>
      <c r="S14012" s="1"/>
      <c r="T14012" s="1"/>
      <c r="U14012" s="1"/>
      <c r="V14012" s="1"/>
    </row>
    <row r="14013" spans="2:22" ht="11.25" x14ac:dyDescent="0.25">
      <c r="B14013" s="1"/>
      <c r="C14013" s="1"/>
      <c r="D14013" s="1"/>
      <c r="E14013" s="1"/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Q14013" s="1"/>
      <c r="R14013" s="1"/>
      <c r="S14013" s="1"/>
      <c r="T14013" s="1"/>
      <c r="U14013" s="1"/>
      <c r="V14013" s="1"/>
    </row>
    <row r="14014" spans="2:22" ht="11.25" x14ac:dyDescent="0.25">
      <c r="B14014" s="1"/>
      <c r="C14014" s="1"/>
      <c r="D14014" s="1"/>
      <c r="E14014" s="1"/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Q14014" s="1"/>
      <c r="R14014" s="1"/>
      <c r="S14014" s="1"/>
      <c r="T14014" s="1"/>
      <c r="U14014" s="1"/>
      <c r="V14014" s="1"/>
    </row>
    <row r="14015" spans="2:22" ht="11.25" x14ac:dyDescent="0.25">
      <c r="B14015" s="1"/>
      <c r="C14015" s="1"/>
      <c r="D14015" s="1"/>
      <c r="E14015" s="1"/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Q14015" s="1"/>
      <c r="R14015" s="1"/>
      <c r="S14015" s="1"/>
      <c r="T14015" s="1"/>
      <c r="U14015" s="1"/>
      <c r="V14015" s="1"/>
    </row>
    <row r="14016" spans="2:22" ht="11.25" x14ac:dyDescent="0.25">
      <c r="B14016" s="1"/>
      <c r="C14016" s="1"/>
      <c r="D14016" s="1"/>
      <c r="E14016" s="1"/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Q14016" s="1"/>
      <c r="R14016" s="1"/>
      <c r="S14016" s="1"/>
      <c r="T14016" s="1"/>
      <c r="U14016" s="1"/>
      <c r="V14016" s="1"/>
    </row>
    <row r="14017" spans="2:22" ht="11.25" x14ac:dyDescent="0.25">
      <c r="B14017" s="1"/>
      <c r="C14017" s="1"/>
      <c r="D14017" s="1"/>
      <c r="E14017" s="1"/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Q14017" s="1"/>
      <c r="R14017" s="1"/>
      <c r="S14017" s="1"/>
      <c r="T14017" s="1"/>
      <c r="U14017" s="1"/>
      <c r="V14017" s="1"/>
    </row>
    <row r="14018" spans="2:22" ht="11.25" x14ac:dyDescent="0.25">
      <c r="B14018" s="1"/>
      <c r="C14018" s="1"/>
      <c r="D14018" s="1"/>
      <c r="E14018" s="1"/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Q14018" s="1"/>
      <c r="R14018" s="1"/>
      <c r="S14018" s="1"/>
      <c r="T14018" s="1"/>
      <c r="U14018" s="1"/>
      <c r="V14018" s="1"/>
    </row>
    <row r="14019" spans="2:22" ht="11.25" x14ac:dyDescent="0.25">
      <c r="B14019" s="1"/>
      <c r="C14019" s="1"/>
      <c r="D14019" s="1"/>
      <c r="E14019" s="1"/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Q14019" s="1"/>
      <c r="R14019" s="1"/>
      <c r="S14019" s="1"/>
      <c r="T14019" s="1"/>
      <c r="U14019" s="1"/>
      <c r="V14019" s="1"/>
    </row>
    <row r="14020" spans="2:22" ht="11.25" x14ac:dyDescent="0.25">
      <c r="B14020" s="1"/>
      <c r="C14020" s="1"/>
      <c r="D14020" s="1"/>
      <c r="E14020" s="1"/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Q14020" s="1"/>
      <c r="R14020" s="1"/>
      <c r="S14020" s="1"/>
      <c r="T14020" s="1"/>
      <c r="U14020" s="1"/>
      <c r="V14020" s="1"/>
    </row>
    <row r="14021" spans="2:22" ht="11.25" x14ac:dyDescent="0.25">
      <c r="B14021" s="1"/>
      <c r="C14021" s="1"/>
      <c r="D14021" s="1"/>
      <c r="E14021" s="1"/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Q14021" s="1"/>
      <c r="R14021" s="1"/>
      <c r="S14021" s="1"/>
      <c r="T14021" s="1"/>
      <c r="U14021" s="1"/>
      <c r="V14021" s="1"/>
    </row>
    <row r="14022" spans="2:22" ht="11.25" x14ac:dyDescent="0.25">
      <c r="B14022" s="1"/>
      <c r="C14022" s="1"/>
      <c r="D14022" s="1"/>
      <c r="E14022" s="1"/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Q14022" s="1"/>
      <c r="R14022" s="1"/>
      <c r="S14022" s="1"/>
      <c r="T14022" s="1"/>
      <c r="U14022" s="1"/>
      <c r="V14022" s="1"/>
    </row>
    <row r="14023" spans="2:22" ht="11.25" x14ac:dyDescent="0.25">
      <c r="B14023" s="1"/>
      <c r="C14023" s="1"/>
      <c r="D14023" s="1"/>
      <c r="E14023" s="1"/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Q14023" s="1"/>
      <c r="R14023" s="1"/>
      <c r="S14023" s="1"/>
      <c r="T14023" s="1"/>
      <c r="U14023" s="1"/>
      <c r="V14023" s="1"/>
    </row>
    <row r="14024" spans="2:22" ht="11.25" x14ac:dyDescent="0.25">
      <c r="B14024" s="1"/>
      <c r="C14024" s="1"/>
      <c r="D14024" s="1"/>
      <c r="E14024" s="1"/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Q14024" s="1"/>
      <c r="R14024" s="1"/>
      <c r="S14024" s="1"/>
      <c r="T14024" s="1"/>
      <c r="U14024" s="1"/>
      <c r="V14024" s="1"/>
    </row>
    <row r="14025" spans="2:22" ht="11.25" x14ac:dyDescent="0.25">
      <c r="B14025" s="1"/>
      <c r="C14025" s="1"/>
      <c r="D14025" s="1"/>
      <c r="E14025" s="1"/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Q14025" s="1"/>
      <c r="R14025" s="1"/>
      <c r="S14025" s="1"/>
      <c r="T14025" s="1"/>
      <c r="U14025" s="1"/>
      <c r="V14025" s="1"/>
    </row>
    <row r="14026" spans="2:22" ht="11.25" x14ac:dyDescent="0.25">
      <c r="B14026" s="1"/>
      <c r="C14026" s="1"/>
      <c r="D14026" s="1"/>
      <c r="E14026" s="1"/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Q14026" s="1"/>
      <c r="R14026" s="1"/>
      <c r="S14026" s="1"/>
      <c r="T14026" s="1"/>
      <c r="U14026" s="1"/>
      <c r="V14026" s="1"/>
    </row>
    <row r="14027" spans="2:22" ht="11.25" x14ac:dyDescent="0.25">
      <c r="B14027" s="1"/>
      <c r="C14027" s="1"/>
      <c r="D14027" s="1"/>
      <c r="E14027" s="1"/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Q14027" s="1"/>
      <c r="R14027" s="1"/>
      <c r="S14027" s="1"/>
      <c r="T14027" s="1"/>
      <c r="U14027" s="1"/>
      <c r="V14027" s="1"/>
    </row>
    <row r="14028" spans="2:22" ht="11.25" x14ac:dyDescent="0.25">
      <c r="B14028" s="1"/>
      <c r="C14028" s="1"/>
      <c r="D14028" s="1"/>
      <c r="E14028" s="1"/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Q14028" s="1"/>
      <c r="R14028" s="1"/>
      <c r="S14028" s="1"/>
      <c r="T14028" s="1"/>
      <c r="U14028" s="1"/>
      <c r="V14028" s="1"/>
    </row>
    <row r="14029" spans="2:22" ht="11.25" x14ac:dyDescent="0.25">
      <c r="B14029" s="1"/>
      <c r="C14029" s="1"/>
      <c r="D14029" s="1"/>
      <c r="E14029" s="1"/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Q14029" s="1"/>
      <c r="R14029" s="1"/>
      <c r="S14029" s="1"/>
      <c r="T14029" s="1"/>
      <c r="U14029" s="1"/>
      <c r="V14029" s="1"/>
    </row>
    <row r="14030" spans="2:22" ht="11.25" x14ac:dyDescent="0.25">
      <c r="B14030" s="1"/>
      <c r="C14030" s="1"/>
      <c r="D14030" s="1"/>
      <c r="E14030" s="1"/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Q14030" s="1"/>
      <c r="R14030" s="1"/>
      <c r="S14030" s="1"/>
      <c r="T14030" s="1"/>
      <c r="U14030" s="1"/>
      <c r="V14030" s="1"/>
    </row>
    <row r="14031" spans="2:22" ht="11.25" x14ac:dyDescent="0.25">
      <c r="B14031" s="1"/>
      <c r="C14031" s="1"/>
      <c r="D14031" s="1"/>
      <c r="E14031" s="1"/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Q14031" s="1"/>
      <c r="R14031" s="1"/>
      <c r="S14031" s="1"/>
      <c r="T14031" s="1"/>
      <c r="U14031" s="1"/>
      <c r="V14031" s="1"/>
    </row>
    <row r="14032" spans="2:22" ht="11.25" x14ac:dyDescent="0.25">
      <c r="B14032" s="1"/>
      <c r="C14032" s="1"/>
      <c r="D14032" s="1"/>
      <c r="E14032" s="1"/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Q14032" s="1"/>
      <c r="R14032" s="1"/>
      <c r="S14032" s="1"/>
      <c r="T14032" s="1"/>
      <c r="U14032" s="1"/>
      <c r="V14032" s="1"/>
    </row>
    <row r="14033" spans="2:22" ht="11.25" x14ac:dyDescent="0.25">
      <c r="B14033" s="1"/>
      <c r="C14033" s="1"/>
      <c r="D14033" s="1"/>
      <c r="E14033" s="1"/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Q14033" s="1"/>
      <c r="R14033" s="1"/>
      <c r="S14033" s="1"/>
      <c r="T14033" s="1"/>
      <c r="U14033" s="1"/>
      <c r="V14033" s="1"/>
    </row>
    <row r="14034" spans="2:22" ht="11.25" x14ac:dyDescent="0.25">
      <c r="B14034" s="1"/>
      <c r="C14034" s="1"/>
      <c r="D14034" s="1"/>
      <c r="E14034" s="1"/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Q14034" s="1"/>
      <c r="R14034" s="1"/>
      <c r="S14034" s="1"/>
      <c r="T14034" s="1"/>
      <c r="U14034" s="1"/>
      <c r="V14034" s="1"/>
    </row>
    <row r="14035" spans="2:22" ht="11.25" x14ac:dyDescent="0.25">
      <c r="B14035" s="1"/>
      <c r="C14035" s="1"/>
      <c r="D14035" s="1"/>
      <c r="E14035" s="1"/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Q14035" s="1"/>
      <c r="R14035" s="1"/>
      <c r="S14035" s="1"/>
      <c r="T14035" s="1"/>
      <c r="U14035" s="1"/>
      <c r="V14035" s="1"/>
    </row>
    <row r="14036" spans="2:22" ht="11.25" x14ac:dyDescent="0.25">
      <c r="B14036" s="1"/>
      <c r="C14036" s="1"/>
      <c r="D14036" s="1"/>
      <c r="E14036" s="1"/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Q14036" s="1"/>
      <c r="R14036" s="1"/>
      <c r="S14036" s="1"/>
      <c r="T14036" s="1"/>
      <c r="U14036" s="1"/>
      <c r="V14036" s="1"/>
    </row>
    <row r="14037" spans="2:22" ht="11.25" x14ac:dyDescent="0.25">
      <c r="B14037" s="1"/>
      <c r="C14037" s="1"/>
      <c r="D14037" s="1"/>
      <c r="E14037" s="1"/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Q14037" s="1"/>
      <c r="R14037" s="1"/>
      <c r="S14037" s="1"/>
      <c r="T14037" s="1"/>
      <c r="U14037" s="1"/>
      <c r="V14037" s="1"/>
    </row>
    <row r="14038" spans="2:22" ht="11.25" x14ac:dyDescent="0.25">
      <c r="B14038" s="1"/>
      <c r="C14038" s="1"/>
      <c r="D14038" s="1"/>
      <c r="E14038" s="1"/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Q14038" s="1"/>
      <c r="R14038" s="1"/>
      <c r="S14038" s="1"/>
      <c r="T14038" s="1"/>
      <c r="U14038" s="1"/>
      <c r="V14038" s="1"/>
    </row>
    <row r="14039" spans="2:22" ht="11.25" x14ac:dyDescent="0.25">
      <c r="B14039" s="1"/>
      <c r="C14039" s="1"/>
      <c r="D14039" s="1"/>
      <c r="E14039" s="1"/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Q14039" s="1"/>
      <c r="R14039" s="1"/>
      <c r="S14039" s="1"/>
      <c r="T14039" s="1"/>
      <c r="U14039" s="1"/>
      <c r="V14039" s="1"/>
    </row>
    <row r="14040" spans="2:22" ht="11.25" x14ac:dyDescent="0.25">
      <c r="B14040" s="1"/>
      <c r="C14040" s="1"/>
      <c r="D14040" s="1"/>
      <c r="E14040" s="1"/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Q14040" s="1"/>
      <c r="R14040" s="1"/>
      <c r="S14040" s="1"/>
      <c r="T14040" s="1"/>
      <c r="U14040" s="1"/>
      <c r="V14040" s="1"/>
    </row>
    <row r="14041" spans="2:22" ht="11.25" x14ac:dyDescent="0.25">
      <c r="B14041" s="1"/>
      <c r="C14041" s="1"/>
      <c r="D14041" s="1"/>
      <c r="E14041" s="1"/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Q14041" s="1"/>
      <c r="R14041" s="1"/>
      <c r="S14041" s="1"/>
      <c r="T14041" s="1"/>
      <c r="U14041" s="1"/>
      <c r="V14041" s="1"/>
    </row>
    <row r="14042" spans="2:22" ht="11.25" x14ac:dyDescent="0.25">
      <c r="B14042" s="1"/>
      <c r="C14042" s="1"/>
      <c r="D14042" s="1"/>
      <c r="E14042" s="1"/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Q14042" s="1"/>
      <c r="R14042" s="1"/>
      <c r="S14042" s="1"/>
      <c r="T14042" s="1"/>
      <c r="U14042" s="1"/>
      <c r="V14042" s="1"/>
    </row>
    <row r="14043" spans="2:22" ht="11.25" x14ac:dyDescent="0.25">
      <c r="B14043" s="1"/>
      <c r="C14043" s="1"/>
      <c r="D14043" s="1"/>
      <c r="E14043" s="1"/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Q14043" s="1"/>
      <c r="R14043" s="1"/>
      <c r="S14043" s="1"/>
      <c r="T14043" s="1"/>
      <c r="U14043" s="1"/>
      <c r="V14043" s="1"/>
    </row>
    <row r="14044" spans="2:22" ht="11.25" x14ac:dyDescent="0.25">
      <c r="B14044" s="1"/>
      <c r="C14044" s="1"/>
      <c r="D14044" s="1"/>
      <c r="E14044" s="1"/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Q14044" s="1"/>
      <c r="R14044" s="1"/>
      <c r="S14044" s="1"/>
      <c r="T14044" s="1"/>
      <c r="U14044" s="1"/>
      <c r="V14044" s="1"/>
    </row>
    <row r="14045" spans="2:22" ht="11.25" x14ac:dyDescent="0.25">
      <c r="B14045" s="1"/>
      <c r="C14045" s="1"/>
      <c r="D14045" s="1"/>
      <c r="E14045" s="1"/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Q14045" s="1"/>
      <c r="R14045" s="1"/>
      <c r="S14045" s="1"/>
      <c r="T14045" s="1"/>
      <c r="U14045" s="1"/>
      <c r="V14045" s="1"/>
    </row>
    <row r="14046" spans="2:22" ht="11.25" x14ac:dyDescent="0.25">
      <c r="B14046" s="1"/>
      <c r="C14046" s="1"/>
      <c r="D14046" s="1"/>
      <c r="E14046" s="1"/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Q14046" s="1"/>
      <c r="R14046" s="1"/>
      <c r="S14046" s="1"/>
      <c r="T14046" s="1"/>
      <c r="U14046" s="1"/>
      <c r="V14046" s="1"/>
    </row>
    <row r="14047" spans="2:22" ht="11.25" x14ac:dyDescent="0.25">
      <c r="B14047" s="1"/>
      <c r="C14047" s="1"/>
      <c r="D14047" s="1"/>
      <c r="E14047" s="1"/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Q14047" s="1"/>
      <c r="R14047" s="1"/>
      <c r="S14047" s="1"/>
      <c r="T14047" s="1"/>
      <c r="U14047" s="1"/>
      <c r="V14047" s="1"/>
    </row>
    <row r="14048" spans="2:22" ht="11.25" x14ac:dyDescent="0.25">
      <c r="B14048" s="1"/>
      <c r="C14048" s="1"/>
      <c r="D14048" s="1"/>
      <c r="E14048" s="1"/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Q14048" s="1"/>
      <c r="R14048" s="1"/>
      <c r="S14048" s="1"/>
      <c r="T14048" s="1"/>
      <c r="U14048" s="1"/>
      <c r="V14048" s="1"/>
    </row>
    <row r="14049" spans="2:22" ht="11.25" x14ac:dyDescent="0.25">
      <c r="B14049" s="1"/>
      <c r="C14049" s="1"/>
      <c r="D14049" s="1"/>
      <c r="E14049" s="1"/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Q14049" s="1"/>
      <c r="R14049" s="1"/>
      <c r="S14049" s="1"/>
      <c r="T14049" s="1"/>
      <c r="U14049" s="1"/>
      <c r="V14049" s="1"/>
    </row>
    <row r="14050" spans="2:22" ht="11.25" x14ac:dyDescent="0.25">
      <c r="B14050" s="1"/>
      <c r="C14050" s="1"/>
      <c r="D14050" s="1"/>
      <c r="E14050" s="1"/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Q14050" s="1"/>
      <c r="R14050" s="1"/>
      <c r="S14050" s="1"/>
      <c r="T14050" s="1"/>
      <c r="U14050" s="1"/>
      <c r="V14050" s="1"/>
    </row>
    <row r="14051" spans="2:22" ht="11.25" x14ac:dyDescent="0.25">
      <c r="B14051" s="1"/>
      <c r="C14051" s="1"/>
      <c r="D14051" s="1"/>
      <c r="E14051" s="1"/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Q14051" s="1"/>
      <c r="R14051" s="1"/>
      <c r="S14051" s="1"/>
      <c r="T14051" s="1"/>
      <c r="U14051" s="1"/>
      <c r="V14051" s="1"/>
    </row>
    <row r="14052" spans="2:22" ht="11.25" x14ac:dyDescent="0.25">
      <c r="B14052" s="1"/>
      <c r="C14052" s="1"/>
      <c r="D14052" s="1"/>
      <c r="E14052" s="1"/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Q14052" s="1"/>
      <c r="R14052" s="1"/>
      <c r="S14052" s="1"/>
      <c r="T14052" s="1"/>
      <c r="U14052" s="1"/>
      <c r="V14052" s="1"/>
    </row>
    <row r="14053" spans="2:22" ht="11.25" x14ac:dyDescent="0.25">
      <c r="B14053" s="1"/>
      <c r="C14053" s="1"/>
      <c r="D14053" s="1"/>
      <c r="E14053" s="1"/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Q14053" s="1"/>
      <c r="R14053" s="1"/>
      <c r="S14053" s="1"/>
      <c r="T14053" s="1"/>
      <c r="U14053" s="1"/>
      <c r="V14053" s="1"/>
    </row>
    <row r="14054" spans="2:22" ht="11.25" x14ac:dyDescent="0.25">
      <c r="B14054" s="1"/>
      <c r="C14054" s="1"/>
      <c r="D14054" s="1"/>
      <c r="E14054" s="1"/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Q14054" s="1"/>
      <c r="R14054" s="1"/>
      <c r="S14054" s="1"/>
      <c r="T14054" s="1"/>
      <c r="U14054" s="1"/>
      <c r="V14054" s="1"/>
    </row>
    <row r="14055" spans="2:22" ht="11.25" x14ac:dyDescent="0.25">
      <c r="B14055" s="1"/>
      <c r="C14055" s="1"/>
      <c r="D14055" s="1"/>
      <c r="E14055" s="1"/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Q14055" s="1"/>
      <c r="R14055" s="1"/>
      <c r="S14055" s="1"/>
      <c r="T14055" s="1"/>
      <c r="U14055" s="1"/>
      <c r="V14055" s="1"/>
    </row>
    <row r="14056" spans="2:22" ht="11.25" x14ac:dyDescent="0.25">
      <c r="B14056" s="1"/>
      <c r="C14056" s="1"/>
      <c r="D14056" s="1"/>
      <c r="E14056" s="1"/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Q14056" s="1"/>
      <c r="R14056" s="1"/>
      <c r="S14056" s="1"/>
      <c r="T14056" s="1"/>
      <c r="U14056" s="1"/>
      <c r="V14056" s="1"/>
    </row>
    <row r="14057" spans="2:22" ht="11.25" x14ac:dyDescent="0.25">
      <c r="B14057" s="1"/>
      <c r="C14057" s="1"/>
      <c r="D14057" s="1"/>
      <c r="E14057" s="1"/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Q14057" s="1"/>
      <c r="R14057" s="1"/>
      <c r="S14057" s="1"/>
      <c r="T14057" s="1"/>
      <c r="U14057" s="1"/>
      <c r="V14057" s="1"/>
    </row>
    <row r="14058" spans="2:22" ht="11.25" x14ac:dyDescent="0.25">
      <c r="B14058" s="1"/>
      <c r="C14058" s="1"/>
      <c r="D14058" s="1"/>
      <c r="E14058" s="1"/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Q14058" s="1"/>
      <c r="R14058" s="1"/>
      <c r="S14058" s="1"/>
      <c r="T14058" s="1"/>
      <c r="U14058" s="1"/>
      <c r="V14058" s="1"/>
    </row>
    <row r="14059" spans="2:22" ht="11.25" x14ac:dyDescent="0.25">
      <c r="B14059" s="1"/>
      <c r="C14059" s="1"/>
      <c r="D14059" s="1"/>
      <c r="E14059" s="1"/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Q14059" s="1"/>
      <c r="R14059" s="1"/>
      <c r="S14059" s="1"/>
      <c r="T14059" s="1"/>
      <c r="U14059" s="1"/>
      <c r="V14059" s="1"/>
    </row>
    <row r="14060" spans="2:22" ht="11.25" x14ac:dyDescent="0.25">
      <c r="B14060" s="1"/>
      <c r="C14060" s="1"/>
      <c r="D14060" s="1"/>
      <c r="E14060" s="1"/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Q14060" s="1"/>
      <c r="R14060" s="1"/>
      <c r="S14060" s="1"/>
      <c r="T14060" s="1"/>
      <c r="U14060" s="1"/>
      <c r="V14060" s="1"/>
    </row>
    <row r="14061" spans="2:22" ht="11.25" x14ac:dyDescent="0.25">
      <c r="B14061" s="1"/>
      <c r="C14061" s="1"/>
      <c r="D14061" s="1"/>
      <c r="E14061" s="1"/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Q14061" s="1"/>
      <c r="R14061" s="1"/>
      <c r="S14061" s="1"/>
      <c r="T14061" s="1"/>
      <c r="U14061" s="1"/>
      <c r="V14061" s="1"/>
    </row>
    <row r="14062" spans="2:22" ht="11.25" x14ac:dyDescent="0.25">
      <c r="B14062" s="1"/>
      <c r="C14062" s="1"/>
      <c r="D14062" s="1"/>
      <c r="E14062" s="1"/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Q14062" s="1"/>
      <c r="R14062" s="1"/>
      <c r="S14062" s="1"/>
      <c r="T14062" s="1"/>
      <c r="U14062" s="1"/>
      <c r="V14062" s="1"/>
    </row>
    <row r="14063" spans="2:22" ht="11.25" x14ac:dyDescent="0.25">
      <c r="B14063" s="1"/>
      <c r="C14063" s="1"/>
      <c r="D14063" s="1"/>
      <c r="E14063" s="1"/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Q14063" s="1"/>
      <c r="R14063" s="1"/>
      <c r="S14063" s="1"/>
      <c r="T14063" s="1"/>
      <c r="U14063" s="1"/>
      <c r="V14063" s="1"/>
    </row>
    <row r="14064" spans="2:22" ht="11.25" x14ac:dyDescent="0.25">
      <c r="B14064" s="1"/>
      <c r="C14064" s="1"/>
      <c r="D14064" s="1"/>
      <c r="E14064" s="1"/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Q14064" s="1"/>
      <c r="R14064" s="1"/>
      <c r="S14064" s="1"/>
      <c r="T14064" s="1"/>
      <c r="U14064" s="1"/>
      <c r="V14064" s="1"/>
    </row>
    <row r="14065" spans="2:22" ht="11.25" x14ac:dyDescent="0.25">
      <c r="B14065" s="1"/>
      <c r="C14065" s="1"/>
      <c r="D14065" s="1"/>
      <c r="E14065" s="1"/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Q14065" s="1"/>
      <c r="R14065" s="1"/>
      <c r="S14065" s="1"/>
      <c r="T14065" s="1"/>
      <c r="U14065" s="1"/>
      <c r="V14065" s="1"/>
    </row>
    <row r="14066" spans="2:22" ht="11.25" x14ac:dyDescent="0.25">
      <c r="B14066" s="1"/>
      <c r="C14066" s="1"/>
      <c r="D14066" s="1"/>
      <c r="E14066" s="1"/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Q14066" s="1"/>
      <c r="R14066" s="1"/>
      <c r="S14066" s="1"/>
      <c r="T14066" s="1"/>
      <c r="U14066" s="1"/>
      <c r="V14066" s="1"/>
    </row>
    <row r="14067" spans="2:22" ht="11.25" x14ac:dyDescent="0.25">
      <c r="B14067" s="1"/>
      <c r="C14067" s="1"/>
      <c r="D14067" s="1"/>
      <c r="E14067" s="1"/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Q14067" s="1"/>
      <c r="R14067" s="1"/>
      <c r="S14067" s="1"/>
      <c r="T14067" s="1"/>
      <c r="U14067" s="1"/>
      <c r="V14067" s="1"/>
    </row>
    <row r="14068" spans="2:22" ht="11.25" x14ac:dyDescent="0.25">
      <c r="B14068" s="1"/>
      <c r="C14068" s="1"/>
      <c r="D14068" s="1"/>
      <c r="E14068" s="1"/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Q14068" s="1"/>
      <c r="R14068" s="1"/>
      <c r="S14068" s="1"/>
      <c r="T14068" s="1"/>
      <c r="U14068" s="1"/>
      <c r="V14068" s="1"/>
    </row>
    <row r="14069" spans="2:22" ht="11.25" x14ac:dyDescent="0.25">
      <c r="B14069" s="1"/>
      <c r="C14069" s="1"/>
      <c r="D14069" s="1"/>
      <c r="E14069" s="1"/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Q14069" s="1"/>
      <c r="R14069" s="1"/>
      <c r="S14069" s="1"/>
      <c r="T14069" s="1"/>
      <c r="U14069" s="1"/>
      <c r="V14069" s="1"/>
    </row>
    <row r="14070" spans="2:22" ht="11.25" x14ac:dyDescent="0.25">
      <c r="B14070" s="1"/>
      <c r="C14070" s="1"/>
      <c r="D14070" s="1"/>
      <c r="E14070" s="1"/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Q14070" s="1"/>
      <c r="R14070" s="1"/>
      <c r="S14070" s="1"/>
      <c r="T14070" s="1"/>
      <c r="U14070" s="1"/>
      <c r="V14070" s="1"/>
    </row>
    <row r="14071" spans="2:22" ht="11.25" x14ac:dyDescent="0.25">
      <c r="B14071" s="1"/>
      <c r="C14071" s="1"/>
      <c r="D14071" s="1"/>
      <c r="E14071" s="1"/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Q14071" s="1"/>
      <c r="R14071" s="1"/>
      <c r="S14071" s="1"/>
      <c r="T14071" s="1"/>
      <c r="U14071" s="1"/>
      <c r="V14071" s="1"/>
    </row>
    <row r="14072" spans="2:22" ht="11.25" x14ac:dyDescent="0.25">
      <c r="B14072" s="1"/>
      <c r="C14072" s="1"/>
      <c r="D14072" s="1"/>
      <c r="E14072" s="1"/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Q14072" s="1"/>
      <c r="R14072" s="1"/>
      <c r="S14072" s="1"/>
      <c r="T14072" s="1"/>
      <c r="U14072" s="1"/>
      <c r="V14072" s="1"/>
    </row>
    <row r="14073" spans="2:22" ht="11.25" x14ac:dyDescent="0.25">
      <c r="B14073" s="1"/>
      <c r="C14073" s="1"/>
      <c r="D14073" s="1"/>
      <c r="E14073" s="1"/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Q14073" s="1"/>
      <c r="R14073" s="1"/>
      <c r="S14073" s="1"/>
      <c r="T14073" s="1"/>
      <c r="U14073" s="1"/>
      <c r="V14073" s="1"/>
    </row>
    <row r="14074" spans="2:22" ht="11.25" x14ac:dyDescent="0.25">
      <c r="B14074" s="1"/>
      <c r="C14074" s="1"/>
      <c r="D14074" s="1"/>
      <c r="E14074" s="1"/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Q14074" s="1"/>
      <c r="R14074" s="1"/>
      <c r="S14074" s="1"/>
      <c r="T14074" s="1"/>
      <c r="U14074" s="1"/>
      <c r="V14074" s="1"/>
    </row>
    <row r="14075" spans="2:22" ht="11.25" x14ac:dyDescent="0.25">
      <c r="B14075" s="1"/>
      <c r="C14075" s="1"/>
      <c r="D14075" s="1"/>
      <c r="E14075" s="1"/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Q14075" s="1"/>
      <c r="R14075" s="1"/>
      <c r="S14075" s="1"/>
      <c r="T14075" s="1"/>
      <c r="U14075" s="1"/>
      <c r="V14075" s="1"/>
    </row>
    <row r="14076" spans="2:22" ht="11.25" x14ac:dyDescent="0.25">
      <c r="B14076" s="1"/>
      <c r="C14076" s="1"/>
      <c r="D14076" s="1"/>
      <c r="E14076" s="1"/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Q14076" s="1"/>
      <c r="R14076" s="1"/>
      <c r="S14076" s="1"/>
      <c r="T14076" s="1"/>
      <c r="U14076" s="1"/>
      <c r="V14076" s="1"/>
    </row>
    <row r="14077" spans="2:22" ht="11.25" x14ac:dyDescent="0.25">
      <c r="B14077" s="1"/>
      <c r="C14077" s="1"/>
      <c r="D14077" s="1"/>
      <c r="E14077" s="1"/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Q14077" s="1"/>
      <c r="R14077" s="1"/>
      <c r="S14077" s="1"/>
      <c r="T14077" s="1"/>
      <c r="U14077" s="1"/>
      <c r="V14077" s="1"/>
    </row>
    <row r="14078" spans="2:22" ht="11.25" x14ac:dyDescent="0.25">
      <c r="B14078" s="1"/>
      <c r="C14078" s="1"/>
      <c r="D14078" s="1"/>
      <c r="E14078" s="1"/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Q14078" s="1"/>
      <c r="R14078" s="1"/>
      <c r="S14078" s="1"/>
      <c r="T14078" s="1"/>
      <c r="U14078" s="1"/>
      <c r="V14078" s="1"/>
    </row>
    <row r="14079" spans="2:22" ht="11.25" x14ac:dyDescent="0.25">
      <c r="B14079" s="1"/>
      <c r="C14079" s="1"/>
      <c r="D14079" s="1"/>
      <c r="E14079" s="1"/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Q14079" s="1"/>
      <c r="R14079" s="1"/>
      <c r="S14079" s="1"/>
      <c r="T14079" s="1"/>
      <c r="U14079" s="1"/>
      <c r="V14079" s="1"/>
    </row>
    <row r="14080" spans="2:22" ht="11.25" x14ac:dyDescent="0.25">
      <c r="B14080" s="1"/>
      <c r="C14080" s="1"/>
      <c r="D14080" s="1"/>
      <c r="E14080" s="1"/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Q14080" s="1"/>
      <c r="R14080" s="1"/>
      <c r="S14080" s="1"/>
      <c r="T14080" s="1"/>
      <c r="U14080" s="1"/>
      <c r="V14080" s="1"/>
    </row>
    <row r="14081" spans="2:22" ht="11.25" x14ac:dyDescent="0.25">
      <c r="B14081" s="1"/>
      <c r="C14081" s="1"/>
      <c r="D14081" s="1"/>
      <c r="E14081" s="1"/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Q14081" s="1"/>
      <c r="R14081" s="1"/>
      <c r="S14081" s="1"/>
      <c r="T14081" s="1"/>
      <c r="U14081" s="1"/>
      <c r="V14081" s="1"/>
    </row>
    <row r="14082" spans="2:22" ht="11.25" x14ac:dyDescent="0.25">
      <c r="B14082" s="1"/>
      <c r="C14082" s="1"/>
      <c r="D14082" s="1"/>
      <c r="E14082" s="1"/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Q14082" s="1"/>
      <c r="R14082" s="1"/>
      <c r="S14082" s="1"/>
      <c r="T14082" s="1"/>
      <c r="U14082" s="1"/>
      <c r="V14082" s="1"/>
    </row>
    <row r="14083" spans="2:22" ht="11.25" x14ac:dyDescent="0.25">
      <c r="B14083" s="1"/>
      <c r="C14083" s="1"/>
      <c r="D14083" s="1"/>
      <c r="E14083" s="1"/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Q14083" s="1"/>
      <c r="R14083" s="1"/>
      <c r="S14083" s="1"/>
      <c r="T14083" s="1"/>
      <c r="U14083" s="1"/>
      <c r="V14083" s="1"/>
    </row>
    <row r="14084" spans="2:22" ht="11.25" x14ac:dyDescent="0.25">
      <c r="B14084" s="1"/>
      <c r="C14084" s="1"/>
      <c r="D14084" s="1"/>
      <c r="E14084" s="1"/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Q14084" s="1"/>
      <c r="R14084" s="1"/>
      <c r="S14084" s="1"/>
      <c r="T14084" s="1"/>
      <c r="U14084" s="1"/>
      <c r="V14084" s="1"/>
    </row>
    <row r="14085" spans="2:22" ht="11.25" x14ac:dyDescent="0.25">
      <c r="B14085" s="1"/>
      <c r="C14085" s="1"/>
      <c r="D14085" s="1"/>
      <c r="E14085" s="1"/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Q14085" s="1"/>
      <c r="R14085" s="1"/>
      <c r="S14085" s="1"/>
      <c r="T14085" s="1"/>
      <c r="U14085" s="1"/>
      <c r="V14085" s="1"/>
    </row>
    <row r="14086" spans="2:22" ht="11.25" x14ac:dyDescent="0.25">
      <c r="B14086" s="1"/>
      <c r="C14086" s="1"/>
      <c r="D14086" s="1"/>
      <c r="E14086" s="1"/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Q14086" s="1"/>
      <c r="R14086" s="1"/>
      <c r="S14086" s="1"/>
      <c r="T14086" s="1"/>
      <c r="U14086" s="1"/>
      <c r="V14086" s="1"/>
    </row>
    <row r="14087" spans="2:22" ht="11.25" x14ac:dyDescent="0.25">
      <c r="B14087" s="1"/>
      <c r="C14087" s="1"/>
      <c r="D14087" s="1"/>
      <c r="E14087" s="1"/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Q14087" s="1"/>
      <c r="R14087" s="1"/>
      <c r="S14087" s="1"/>
      <c r="T14087" s="1"/>
      <c r="U14087" s="1"/>
      <c r="V14087" s="1"/>
    </row>
    <row r="14088" spans="2:22" ht="11.25" x14ac:dyDescent="0.25">
      <c r="B14088" s="1"/>
      <c r="C14088" s="1"/>
      <c r="D14088" s="1"/>
      <c r="E14088" s="1"/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Q14088" s="1"/>
      <c r="R14088" s="1"/>
      <c r="S14088" s="1"/>
      <c r="T14088" s="1"/>
      <c r="U14088" s="1"/>
      <c r="V14088" s="1"/>
    </row>
    <row r="14089" spans="2:22" ht="11.25" x14ac:dyDescent="0.25">
      <c r="B14089" s="1"/>
      <c r="C14089" s="1"/>
      <c r="D14089" s="1"/>
      <c r="E14089" s="1"/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Q14089" s="1"/>
      <c r="R14089" s="1"/>
      <c r="S14089" s="1"/>
      <c r="T14089" s="1"/>
      <c r="U14089" s="1"/>
      <c r="V14089" s="1"/>
    </row>
    <row r="14090" spans="2:22" ht="11.25" x14ac:dyDescent="0.25">
      <c r="B14090" s="1"/>
      <c r="C14090" s="1"/>
      <c r="D14090" s="1"/>
      <c r="E14090" s="1"/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Q14090" s="1"/>
      <c r="R14090" s="1"/>
      <c r="S14090" s="1"/>
      <c r="T14090" s="1"/>
      <c r="U14090" s="1"/>
      <c r="V14090" s="1"/>
    </row>
    <row r="14091" spans="2:22" ht="11.25" x14ac:dyDescent="0.25">
      <c r="B14091" s="1"/>
      <c r="C14091" s="1"/>
      <c r="D14091" s="1"/>
      <c r="E14091" s="1"/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Q14091" s="1"/>
      <c r="R14091" s="1"/>
      <c r="S14091" s="1"/>
      <c r="T14091" s="1"/>
      <c r="U14091" s="1"/>
      <c r="V14091" s="1"/>
    </row>
    <row r="14092" spans="2:22" ht="11.25" x14ac:dyDescent="0.25">
      <c r="B14092" s="1"/>
      <c r="C14092" s="1"/>
      <c r="D14092" s="1"/>
      <c r="E14092" s="1"/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Q14092" s="1"/>
      <c r="R14092" s="1"/>
      <c r="S14092" s="1"/>
      <c r="T14092" s="1"/>
      <c r="U14092" s="1"/>
      <c r="V14092" s="1"/>
    </row>
    <row r="14093" spans="2:22" ht="11.25" x14ac:dyDescent="0.25">
      <c r="B14093" s="1"/>
      <c r="C14093" s="1"/>
      <c r="D14093" s="1"/>
      <c r="E14093" s="1"/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Q14093" s="1"/>
      <c r="R14093" s="1"/>
      <c r="S14093" s="1"/>
      <c r="T14093" s="1"/>
      <c r="U14093" s="1"/>
      <c r="V14093" s="1"/>
    </row>
    <row r="14094" spans="2:22" ht="11.25" x14ac:dyDescent="0.25">
      <c r="B14094" s="1"/>
      <c r="C14094" s="1"/>
      <c r="D14094" s="1"/>
      <c r="E14094" s="1"/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Q14094" s="1"/>
      <c r="R14094" s="1"/>
      <c r="S14094" s="1"/>
      <c r="T14094" s="1"/>
      <c r="U14094" s="1"/>
      <c r="V14094" s="1"/>
    </row>
    <row r="14095" spans="2:22" ht="11.25" x14ac:dyDescent="0.25">
      <c r="B14095" s="1"/>
      <c r="C14095" s="1"/>
      <c r="D14095" s="1"/>
      <c r="E14095" s="1"/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Q14095" s="1"/>
      <c r="R14095" s="1"/>
      <c r="S14095" s="1"/>
      <c r="T14095" s="1"/>
      <c r="U14095" s="1"/>
      <c r="V14095" s="1"/>
    </row>
    <row r="14096" spans="2:22" ht="11.25" x14ac:dyDescent="0.25">
      <c r="B14096" s="1"/>
      <c r="C14096" s="1"/>
      <c r="D14096" s="1"/>
      <c r="E14096" s="1"/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Q14096" s="1"/>
      <c r="R14096" s="1"/>
      <c r="S14096" s="1"/>
      <c r="T14096" s="1"/>
      <c r="U14096" s="1"/>
      <c r="V14096" s="1"/>
    </row>
    <row r="14097" spans="2:22" ht="11.25" x14ac:dyDescent="0.25">
      <c r="B14097" s="1"/>
      <c r="C14097" s="1"/>
      <c r="D14097" s="1"/>
      <c r="E14097" s="1"/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Q14097" s="1"/>
      <c r="R14097" s="1"/>
      <c r="S14097" s="1"/>
      <c r="T14097" s="1"/>
      <c r="U14097" s="1"/>
      <c r="V14097" s="1"/>
    </row>
    <row r="14098" spans="2:22" ht="11.25" x14ac:dyDescent="0.25">
      <c r="B14098" s="1"/>
      <c r="C14098" s="1"/>
      <c r="D14098" s="1"/>
      <c r="E14098" s="1"/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Q14098" s="1"/>
      <c r="R14098" s="1"/>
      <c r="S14098" s="1"/>
      <c r="T14098" s="1"/>
      <c r="U14098" s="1"/>
      <c r="V14098" s="1"/>
    </row>
    <row r="14099" spans="2:22" ht="11.25" x14ac:dyDescent="0.25">
      <c r="B14099" s="1"/>
      <c r="C14099" s="1"/>
      <c r="D14099" s="1"/>
      <c r="E14099" s="1"/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Q14099" s="1"/>
      <c r="R14099" s="1"/>
      <c r="S14099" s="1"/>
      <c r="T14099" s="1"/>
      <c r="U14099" s="1"/>
      <c r="V14099" s="1"/>
    </row>
    <row r="14100" spans="2:22" ht="11.25" x14ac:dyDescent="0.25">
      <c r="B14100" s="1"/>
      <c r="C14100" s="1"/>
      <c r="D14100" s="1"/>
      <c r="E14100" s="1"/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Q14100" s="1"/>
      <c r="R14100" s="1"/>
      <c r="S14100" s="1"/>
      <c r="T14100" s="1"/>
      <c r="U14100" s="1"/>
      <c r="V14100" s="1"/>
    </row>
    <row r="14101" spans="2:22" ht="11.25" x14ac:dyDescent="0.25">
      <c r="B14101" s="1"/>
      <c r="C14101" s="1"/>
      <c r="D14101" s="1"/>
      <c r="E14101" s="1"/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Q14101" s="1"/>
      <c r="R14101" s="1"/>
      <c r="S14101" s="1"/>
      <c r="T14101" s="1"/>
      <c r="U14101" s="1"/>
      <c r="V14101" s="1"/>
    </row>
    <row r="14102" spans="2:22" ht="11.25" x14ac:dyDescent="0.25">
      <c r="B14102" s="1"/>
      <c r="C14102" s="1"/>
      <c r="D14102" s="1"/>
      <c r="E14102" s="1"/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Q14102" s="1"/>
      <c r="R14102" s="1"/>
      <c r="S14102" s="1"/>
      <c r="T14102" s="1"/>
      <c r="U14102" s="1"/>
      <c r="V14102" s="1"/>
    </row>
    <row r="14103" spans="2:22" ht="11.25" x14ac:dyDescent="0.25">
      <c r="B14103" s="1"/>
      <c r="C14103" s="1"/>
      <c r="D14103" s="1"/>
      <c r="E14103" s="1"/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Q14103" s="1"/>
      <c r="R14103" s="1"/>
      <c r="S14103" s="1"/>
      <c r="T14103" s="1"/>
      <c r="U14103" s="1"/>
      <c r="V14103" s="1"/>
    </row>
    <row r="14104" spans="2:22" ht="11.25" x14ac:dyDescent="0.25">
      <c r="B14104" s="1"/>
      <c r="C14104" s="1"/>
      <c r="D14104" s="1"/>
      <c r="E14104" s="1"/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Q14104" s="1"/>
      <c r="R14104" s="1"/>
      <c r="S14104" s="1"/>
      <c r="T14104" s="1"/>
      <c r="U14104" s="1"/>
      <c r="V14104" s="1"/>
    </row>
    <row r="14105" spans="2:22" ht="11.25" x14ac:dyDescent="0.25">
      <c r="B14105" s="1"/>
      <c r="C14105" s="1"/>
      <c r="D14105" s="1"/>
      <c r="E14105" s="1"/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Q14105" s="1"/>
      <c r="R14105" s="1"/>
      <c r="S14105" s="1"/>
      <c r="T14105" s="1"/>
      <c r="U14105" s="1"/>
      <c r="V14105" s="1"/>
    </row>
    <row r="14106" spans="2:22" ht="11.25" x14ac:dyDescent="0.25">
      <c r="B14106" s="1"/>
      <c r="C14106" s="1"/>
      <c r="D14106" s="1"/>
      <c r="E14106" s="1"/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Q14106" s="1"/>
      <c r="R14106" s="1"/>
      <c r="S14106" s="1"/>
      <c r="T14106" s="1"/>
      <c r="U14106" s="1"/>
      <c r="V14106" s="1"/>
    </row>
    <row r="14107" spans="2:22" ht="11.25" x14ac:dyDescent="0.25">
      <c r="B14107" s="1"/>
      <c r="C14107" s="1"/>
      <c r="D14107" s="1"/>
      <c r="E14107" s="1"/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Q14107" s="1"/>
      <c r="R14107" s="1"/>
      <c r="S14107" s="1"/>
      <c r="T14107" s="1"/>
      <c r="U14107" s="1"/>
      <c r="V14107" s="1"/>
    </row>
    <row r="14108" spans="2:22" ht="11.25" x14ac:dyDescent="0.25">
      <c r="B14108" s="1"/>
      <c r="C14108" s="1"/>
      <c r="D14108" s="1"/>
      <c r="E14108" s="1"/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Q14108" s="1"/>
      <c r="R14108" s="1"/>
      <c r="S14108" s="1"/>
      <c r="T14108" s="1"/>
      <c r="U14108" s="1"/>
      <c r="V14108" s="1"/>
    </row>
    <row r="14109" spans="2:22" ht="11.25" x14ac:dyDescent="0.25">
      <c r="B14109" s="1"/>
      <c r="C14109" s="1"/>
      <c r="D14109" s="1"/>
      <c r="E14109" s="1"/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Q14109" s="1"/>
      <c r="R14109" s="1"/>
      <c r="S14109" s="1"/>
      <c r="T14109" s="1"/>
      <c r="U14109" s="1"/>
      <c r="V14109" s="1"/>
    </row>
    <row r="14110" spans="2:22" ht="11.25" x14ac:dyDescent="0.25">
      <c r="B14110" s="1"/>
      <c r="C14110" s="1"/>
      <c r="D14110" s="1"/>
      <c r="E14110" s="1"/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Q14110" s="1"/>
      <c r="R14110" s="1"/>
      <c r="S14110" s="1"/>
      <c r="T14110" s="1"/>
      <c r="U14110" s="1"/>
      <c r="V14110" s="1"/>
    </row>
    <row r="14111" spans="2:22" ht="11.25" x14ac:dyDescent="0.25">
      <c r="B14111" s="1"/>
      <c r="C14111" s="1"/>
      <c r="D14111" s="1"/>
      <c r="E14111" s="1"/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Q14111" s="1"/>
      <c r="R14111" s="1"/>
      <c r="S14111" s="1"/>
      <c r="T14111" s="1"/>
      <c r="U14111" s="1"/>
      <c r="V14111" s="1"/>
    </row>
    <row r="14112" spans="2:22" ht="11.25" x14ac:dyDescent="0.25">
      <c r="B14112" s="1"/>
      <c r="C14112" s="1"/>
      <c r="D14112" s="1"/>
      <c r="E14112" s="1"/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Q14112" s="1"/>
      <c r="R14112" s="1"/>
      <c r="S14112" s="1"/>
      <c r="T14112" s="1"/>
      <c r="U14112" s="1"/>
      <c r="V14112" s="1"/>
    </row>
    <row r="14113" spans="2:22" ht="11.25" x14ac:dyDescent="0.25">
      <c r="B14113" s="1"/>
      <c r="C14113" s="1"/>
      <c r="D14113" s="1"/>
      <c r="E14113" s="1"/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Q14113" s="1"/>
      <c r="R14113" s="1"/>
      <c r="S14113" s="1"/>
      <c r="T14113" s="1"/>
      <c r="U14113" s="1"/>
      <c r="V14113" s="1"/>
    </row>
    <row r="14114" spans="2:22" ht="11.25" x14ac:dyDescent="0.25">
      <c r="B14114" s="1"/>
      <c r="C14114" s="1"/>
      <c r="D14114" s="1"/>
      <c r="E14114" s="1"/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Q14114" s="1"/>
      <c r="R14114" s="1"/>
      <c r="S14114" s="1"/>
      <c r="T14114" s="1"/>
      <c r="U14114" s="1"/>
      <c r="V14114" s="1"/>
    </row>
    <row r="14115" spans="2:22" ht="11.25" x14ac:dyDescent="0.25">
      <c r="B14115" s="1"/>
      <c r="C14115" s="1"/>
      <c r="D14115" s="1"/>
      <c r="E14115" s="1"/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Q14115" s="1"/>
      <c r="R14115" s="1"/>
      <c r="S14115" s="1"/>
      <c r="T14115" s="1"/>
      <c r="U14115" s="1"/>
      <c r="V14115" s="1"/>
    </row>
    <row r="14116" spans="2:22" ht="11.25" x14ac:dyDescent="0.25">
      <c r="B14116" s="1"/>
      <c r="C14116" s="1"/>
      <c r="D14116" s="1"/>
      <c r="E14116" s="1"/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Q14116" s="1"/>
      <c r="R14116" s="1"/>
      <c r="S14116" s="1"/>
      <c r="T14116" s="1"/>
      <c r="U14116" s="1"/>
      <c r="V14116" s="1"/>
    </row>
    <row r="14117" spans="2:22" ht="11.25" x14ac:dyDescent="0.25">
      <c r="B14117" s="1"/>
      <c r="C14117" s="1"/>
      <c r="D14117" s="1"/>
      <c r="E14117" s="1"/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Q14117" s="1"/>
      <c r="R14117" s="1"/>
      <c r="S14117" s="1"/>
      <c r="T14117" s="1"/>
      <c r="U14117" s="1"/>
      <c r="V14117" s="1"/>
    </row>
    <row r="14118" spans="2:22" ht="11.25" x14ac:dyDescent="0.25">
      <c r="B14118" s="1"/>
      <c r="C14118" s="1"/>
      <c r="D14118" s="1"/>
      <c r="E14118" s="1"/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Q14118" s="1"/>
      <c r="R14118" s="1"/>
      <c r="S14118" s="1"/>
      <c r="T14118" s="1"/>
      <c r="U14118" s="1"/>
      <c r="V14118" s="1"/>
    </row>
    <row r="14119" spans="2:22" ht="11.25" x14ac:dyDescent="0.25">
      <c r="B14119" s="1"/>
      <c r="C14119" s="1"/>
      <c r="D14119" s="1"/>
      <c r="E14119" s="1"/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Q14119" s="1"/>
      <c r="R14119" s="1"/>
      <c r="S14119" s="1"/>
      <c r="T14119" s="1"/>
      <c r="U14119" s="1"/>
      <c r="V14119" s="1"/>
    </row>
    <row r="14120" spans="2:22" ht="11.25" x14ac:dyDescent="0.25">
      <c r="B14120" s="1"/>
      <c r="C14120" s="1"/>
      <c r="D14120" s="1"/>
      <c r="E14120" s="1"/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Q14120" s="1"/>
      <c r="R14120" s="1"/>
      <c r="S14120" s="1"/>
      <c r="T14120" s="1"/>
      <c r="U14120" s="1"/>
      <c r="V14120" s="1"/>
    </row>
    <row r="14121" spans="2:22" ht="11.25" x14ac:dyDescent="0.25">
      <c r="B14121" s="1"/>
      <c r="C14121" s="1"/>
      <c r="D14121" s="1"/>
      <c r="E14121" s="1"/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Q14121" s="1"/>
      <c r="R14121" s="1"/>
      <c r="S14121" s="1"/>
      <c r="T14121" s="1"/>
      <c r="U14121" s="1"/>
      <c r="V14121" s="1"/>
    </row>
    <row r="14122" spans="2:22" ht="11.25" x14ac:dyDescent="0.25">
      <c r="B14122" s="1"/>
      <c r="C14122" s="1"/>
      <c r="D14122" s="1"/>
      <c r="E14122" s="1"/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Q14122" s="1"/>
      <c r="R14122" s="1"/>
      <c r="S14122" s="1"/>
      <c r="T14122" s="1"/>
      <c r="U14122" s="1"/>
      <c r="V14122" s="1"/>
    </row>
    <row r="14123" spans="2:22" ht="11.25" x14ac:dyDescent="0.25">
      <c r="B14123" s="1"/>
      <c r="C14123" s="1"/>
      <c r="D14123" s="1"/>
      <c r="E14123" s="1"/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Q14123" s="1"/>
      <c r="R14123" s="1"/>
      <c r="S14123" s="1"/>
      <c r="T14123" s="1"/>
      <c r="U14123" s="1"/>
      <c r="V14123" s="1"/>
    </row>
    <row r="14124" spans="2:22" ht="11.25" x14ac:dyDescent="0.25">
      <c r="B14124" s="1"/>
      <c r="C14124" s="1"/>
      <c r="D14124" s="1"/>
      <c r="E14124" s="1"/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Q14124" s="1"/>
      <c r="R14124" s="1"/>
      <c r="S14124" s="1"/>
      <c r="T14124" s="1"/>
      <c r="U14124" s="1"/>
      <c r="V14124" s="1"/>
    </row>
    <row r="14125" spans="2:22" ht="11.25" x14ac:dyDescent="0.25">
      <c r="B14125" s="1"/>
      <c r="C14125" s="1"/>
      <c r="D14125" s="1"/>
      <c r="E14125" s="1"/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Q14125" s="1"/>
      <c r="R14125" s="1"/>
      <c r="S14125" s="1"/>
      <c r="T14125" s="1"/>
      <c r="U14125" s="1"/>
      <c r="V14125" s="1"/>
    </row>
    <row r="14126" spans="2:22" ht="11.25" x14ac:dyDescent="0.25">
      <c r="B14126" s="1"/>
      <c r="C14126" s="1"/>
      <c r="D14126" s="1"/>
      <c r="E14126" s="1"/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Q14126" s="1"/>
      <c r="R14126" s="1"/>
      <c r="S14126" s="1"/>
      <c r="T14126" s="1"/>
      <c r="U14126" s="1"/>
      <c r="V14126" s="1"/>
    </row>
    <row r="14127" spans="2:22" ht="11.25" x14ac:dyDescent="0.25">
      <c r="B14127" s="1"/>
      <c r="C14127" s="1"/>
      <c r="D14127" s="1"/>
      <c r="E14127" s="1"/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Q14127" s="1"/>
      <c r="R14127" s="1"/>
      <c r="S14127" s="1"/>
      <c r="T14127" s="1"/>
      <c r="U14127" s="1"/>
      <c r="V14127" s="1"/>
    </row>
    <row r="14128" spans="2:22" ht="11.25" x14ac:dyDescent="0.25">
      <c r="B14128" s="1"/>
      <c r="C14128" s="1"/>
      <c r="D14128" s="1"/>
      <c r="E14128" s="1"/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Q14128" s="1"/>
      <c r="R14128" s="1"/>
      <c r="S14128" s="1"/>
      <c r="T14128" s="1"/>
      <c r="U14128" s="1"/>
      <c r="V14128" s="1"/>
    </row>
    <row r="14129" spans="2:22" ht="11.25" x14ac:dyDescent="0.25">
      <c r="B14129" s="1"/>
      <c r="C14129" s="1"/>
      <c r="D14129" s="1"/>
      <c r="E14129" s="1"/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Q14129" s="1"/>
      <c r="R14129" s="1"/>
      <c r="S14129" s="1"/>
      <c r="T14129" s="1"/>
      <c r="U14129" s="1"/>
      <c r="V14129" s="1"/>
    </row>
    <row r="14130" spans="2:22" ht="11.25" x14ac:dyDescent="0.25">
      <c r="B14130" s="1"/>
      <c r="C14130" s="1"/>
      <c r="D14130" s="1"/>
      <c r="E14130" s="1"/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Q14130" s="1"/>
      <c r="R14130" s="1"/>
      <c r="S14130" s="1"/>
      <c r="T14130" s="1"/>
      <c r="U14130" s="1"/>
      <c r="V14130" s="1"/>
    </row>
    <row r="14131" spans="2:22" ht="11.25" x14ac:dyDescent="0.25">
      <c r="B14131" s="1"/>
      <c r="C14131" s="1"/>
      <c r="D14131" s="1"/>
      <c r="E14131" s="1"/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Q14131" s="1"/>
      <c r="R14131" s="1"/>
      <c r="S14131" s="1"/>
      <c r="T14131" s="1"/>
      <c r="U14131" s="1"/>
      <c r="V14131" s="1"/>
    </row>
    <row r="14132" spans="2:22" ht="11.25" x14ac:dyDescent="0.25">
      <c r="B14132" s="1"/>
      <c r="C14132" s="1"/>
      <c r="D14132" s="1"/>
      <c r="E14132" s="1"/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Q14132" s="1"/>
      <c r="R14132" s="1"/>
      <c r="S14132" s="1"/>
      <c r="T14132" s="1"/>
      <c r="U14132" s="1"/>
      <c r="V14132" s="1"/>
    </row>
    <row r="14133" spans="2:22" ht="11.25" x14ac:dyDescent="0.25">
      <c r="B14133" s="1"/>
      <c r="C14133" s="1"/>
      <c r="D14133" s="1"/>
      <c r="E14133" s="1"/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Q14133" s="1"/>
      <c r="R14133" s="1"/>
      <c r="S14133" s="1"/>
      <c r="T14133" s="1"/>
      <c r="U14133" s="1"/>
      <c r="V14133" s="1"/>
    </row>
    <row r="14134" spans="2:22" ht="11.25" x14ac:dyDescent="0.25">
      <c r="B14134" s="1"/>
      <c r="C14134" s="1"/>
      <c r="D14134" s="1"/>
      <c r="E14134" s="1"/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Q14134" s="1"/>
      <c r="R14134" s="1"/>
      <c r="S14134" s="1"/>
      <c r="T14134" s="1"/>
      <c r="U14134" s="1"/>
      <c r="V14134" s="1"/>
    </row>
    <row r="14135" spans="2:22" ht="11.25" x14ac:dyDescent="0.25">
      <c r="B14135" s="1"/>
      <c r="C14135" s="1"/>
      <c r="D14135" s="1"/>
      <c r="E14135" s="1"/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Q14135" s="1"/>
      <c r="R14135" s="1"/>
      <c r="S14135" s="1"/>
      <c r="T14135" s="1"/>
      <c r="U14135" s="1"/>
      <c r="V14135" s="1"/>
    </row>
    <row r="14136" spans="2:22" ht="11.25" x14ac:dyDescent="0.25">
      <c r="B14136" s="1"/>
      <c r="C14136" s="1"/>
      <c r="D14136" s="1"/>
      <c r="E14136" s="1"/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Q14136" s="1"/>
      <c r="R14136" s="1"/>
      <c r="S14136" s="1"/>
      <c r="T14136" s="1"/>
      <c r="U14136" s="1"/>
      <c r="V14136" s="1"/>
    </row>
    <row r="14137" spans="2:22" ht="11.25" x14ac:dyDescent="0.25">
      <c r="B14137" s="1"/>
      <c r="C14137" s="1"/>
      <c r="D14137" s="1"/>
      <c r="E14137" s="1"/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Q14137" s="1"/>
      <c r="R14137" s="1"/>
      <c r="S14137" s="1"/>
      <c r="T14137" s="1"/>
      <c r="U14137" s="1"/>
      <c r="V14137" s="1"/>
    </row>
    <row r="14138" spans="2:22" ht="11.25" x14ac:dyDescent="0.25">
      <c r="B14138" s="1"/>
      <c r="C14138" s="1"/>
      <c r="D14138" s="1"/>
      <c r="E14138" s="1"/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Q14138" s="1"/>
      <c r="R14138" s="1"/>
      <c r="S14138" s="1"/>
      <c r="T14138" s="1"/>
      <c r="U14138" s="1"/>
      <c r="V14138" s="1"/>
    </row>
    <row r="14139" spans="2:22" ht="11.25" x14ac:dyDescent="0.25">
      <c r="B14139" s="1"/>
      <c r="C14139" s="1"/>
      <c r="D14139" s="1"/>
      <c r="E14139" s="1"/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Q14139" s="1"/>
      <c r="R14139" s="1"/>
      <c r="S14139" s="1"/>
      <c r="T14139" s="1"/>
      <c r="U14139" s="1"/>
      <c r="V14139" s="1"/>
    </row>
    <row r="14140" spans="2:22" ht="11.25" x14ac:dyDescent="0.25">
      <c r="B14140" s="1"/>
      <c r="C14140" s="1"/>
      <c r="D14140" s="1"/>
      <c r="E14140" s="1"/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Q14140" s="1"/>
      <c r="R14140" s="1"/>
      <c r="S14140" s="1"/>
      <c r="T14140" s="1"/>
      <c r="U14140" s="1"/>
      <c r="V14140" s="1"/>
    </row>
    <row r="14141" spans="2:22" ht="11.25" x14ac:dyDescent="0.25">
      <c r="B14141" s="1"/>
      <c r="C14141" s="1"/>
      <c r="D14141" s="1"/>
      <c r="E14141" s="1"/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Q14141" s="1"/>
      <c r="R14141" s="1"/>
      <c r="S14141" s="1"/>
      <c r="T14141" s="1"/>
      <c r="U14141" s="1"/>
      <c r="V14141" s="1"/>
    </row>
    <row r="14142" spans="2:22" ht="11.25" x14ac:dyDescent="0.25">
      <c r="B14142" s="1"/>
      <c r="C14142" s="1"/>
      <c r="D14142" s="1"/>
      <c r="E14142" s="1"/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Q14142" s="1"/>
      <c r="R14142" s="1"/>
      <c r="S14142" s="1"/>
      <c r="T14142" s="1"/>
      <c r="U14142" s="1"/>
      <c r="V14142" s="1"/>
    </row>
    <row r="14143" spans="2:22" ht="11.25" x14ac:dyDescent="0.25">
      <c r="B14143" s="1"/>
      <c r="C14143" s="1"/>
      <c r="D14143" s="1"/>
      <c r="E14143" s="1"/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Q14143" s="1"/>
      <c r="R14143" s="1"/>
      <c r="S14143" s="1"/>
      <c r="T14143" s="1"/>
      <c r="U14143" s="1"/>
      <c r="V14143" s="1"/>
    </row>
    <row r="14144" spans="2:22" ht="11.25" x14ac:dyDescent="0.25">
      <c r="B14144" s="1"/>
      <c r="C14144" s="1"/>
      <c r="D14144" s="1"/>
      <c r="E14144" s="1"/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Q14144" s="1"/>
      <c r="R14144" s="1"/>
      <c r="S14144" s="1"/>
      <c r="T14144" s="1"/>
      <c r="U14144" s="1"/>
      <c r="V14144" s="1"/>
    </row>
    <row r="14145" spans="2:22" ht="11.25" x14ac:dyDescent="0.25">
      <c r="B14145" s="1"/>
      <c r="C14145" s="1"/>
      <c r="D14145" s="1"/>
      <c r="E14145" s="1"/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Q14145" s="1"/>
      <c r="R14145" s="1"/>
      <c r="S14145" s="1"/>
      <c r="T14145" s="1"/>
      <c r="U14145" s="1"/>
      <c r="V14145" s="1"/>
    </row>
    <row r="14146" spans="2:22" ht="11.25" x14ac:dyDescent="0.25">
      <c r="B14146" s="1"/>
      <c r="C14146" s="1"/>
      <c r="D14146" s="1"/>
      <c r="E14146" s="1"/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Q14146" s="1"/>
      <c r="R14146" s="1"/>
      <c r="S14146" s="1"/>
      <c r="T14146" s="1"/>
      <c r="U14146" s="1"/>
      <c r="V14146" s="1"/>
    </row>
    <row r="14147" spans="2:22" ht="11.25" x14ac:dyDescent="0.25">
      <c r="B14147" s="1"/>
      <c r="C14147" s="1"/>
      <c r="D14147" s="1"/>
      <c r="E14147" s="1"/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Q14147" s="1"/>
      <c r="R14147" s="1"/>
      <c r="S14147" s="1"/>
      <c r="T14147" s="1"/>
      <c r="U14147" s="1"/>
      <c r="V14147" s="1"/>
    </row>
    <row r="14148" spans="2:22" ht="11.25" x14ac:dyDescent="0.25">
      <c r="B14148" s="1"/>
      <c r="C14148" s="1"/>
      <c r="D14148" s="1"/>
      <c r="E14148" s="1"/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Q14148" s="1"/>
      <c r="R14148" s="1"/>
      <c r="S14148" s="1"/>
      <c r="T14148" s="1"/>
      <c r="U14148" s="1"/>
      <c r="V14148" s="1"/>
    </row>
    <row r="14149" spans="2:22" ht="11.25" x14ac:dyDescent="0.25">
      <c r="B14149" s="1"/>
      <c r="C14149" s="1"/>
      <c r="D14149" s="1"/>
      <c r="E14149" s="1"/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Q14149" s="1"/>
      <c r="R14149" s="1"/>
      <c r="S14149" s="1"/>
      <c r="T14149" s="1"/>
      <c r="U14149" s="1"/>
      <c r="V14149" s="1"/>
    </row>
    <row r="14150" spans="2:22" ht="11.25" x14ac:dyDescent="0.25">
      <c r="B14150" s="1"/>
      <c r="C14150" s="1"/>
      <c r="D14150" s="1"/>
      <c r="E14150" s="1"/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Q14150" s="1"/>
      <c r="R14150" s="1"/>
      <c r="S14150" s="1"/>
      <c r="T14150" s="1"/>
      <c r="U14150" s="1"/>
      <c r="V14150" s="1"/>
    </row>
    <row r="14151" spans="2:22" ht="11.25" x14ac:dyDescent="0.25">
      <c r="B14151" s="1"/>
      <c r="C14151" s="1"/>
      <c r="D14151" s="1"/>
      <c r="E14151" s="1"/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Q14151" s="1"/>
      <c r="R14151" s="1"/>
      <c r="S14151" s="1"/>
      <c r="T14151" s="1"/>
      <c r="U14151" s="1"/>
      <c r="V14151" s="1"/>
    </row>
    <row r="14152" spans="2:22" ht="11.25" x14ac:dyDescent="0.25">
      <c r="B14152" s="1"/>
      <c r="C14152" s="1"/>
      <c r="D14152" s="1"/>
      <c r="E14152" s="1"/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Q14152" s="1"/>
      <c r="R14152" s="1"/>
      <c r="S14152" s="1"/>
      <c r="T14152" s="1"/>
      <c r="U14152" s="1"/>
      <c r="V14152" s="1"/>
    </row>
    <row r="14153" spans="2:22" ht="11.25" x14ac:dyDescent="0.25">
      <c r="B14153" s="1"/>
      <c r="C14153" s="1"/>
      <c r="D14153" s="1"/>
      <c r="E14153" s="1"/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Q14153" s="1"/>
      <c r="R14153" s="1"/>
      <c r="S14153" s="1"/>
      <c r="T14153" s="1"/>
      <c r="U14153" s="1"/>
      <c r="V14153" s="1"/>
    </row>
    <row r="14154" spans="2:22" ht="11.25" x14ac:dyDescent="0.25">
      <c r="B14154" s="1"/>
      <c r="C14154" s="1"/>
      <c r="D14154" s="1"/>
      <c r="E14154" s="1"/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Q14154" s="1"/>
      <c r="R14154" s="1"/>
      <c r="S14154" s="1"/>
      <c r="T14154" s="1"/>
      <c r="U14154" s="1"/>
      <c r="V14154" s="1"/>
    </row>
    <row r="14155" spans="2:22" ht="11.25" x14ac:dyDescent="0.25">
      <c r="B14155" s="1"/>
      <c r="C14155" s="1"/>
      <c r="D14155" s="1"/>
      <c r="E14155" s="1"/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Q14155" s="1"/>
      <c r="R14155" s="1"/>
      <c r="S14155" s="1"/>
      <c r="T14155" s="1"/>
      <c r="U14155" s="1"/>
      <c r="V14155" s="1"/>
    </row>
    <row r="14156" spans="2:22" ht="11.25" x14ac:dyDescent="0.25">
      <c r="B14156" s="1"/>
      <c r="C14156" s="1"/>
      <c r="D14156" s="1"/>
      <c r="E14156" s="1"/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Q14156" s="1"/>
      <c r="R14156" s="1"/>
      <c r="S14156" s="1"/>
      <c r="T14156" s="1"/>
      <c r="U14156" s="1"/>
      <c r="V14156" s="1"/>
    </row>
    <row r="14157" spans="2:22" ht="11.25" x14ac:dyDescent="0.25">
      <c r="B14157" s="1"/>
      <c r="C14157" s="1"/>
      <c r="D14157" s="1"/>
      <c r="E14157" s="1"/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Q14157" s="1"/>
      <c r="R14157" s="1"/>
      <c r="S14157" s="1"/>
      <c r="T14157" s="1"/>
      <c r="U14157" s="1"/>
      <c r="V14157" s="1"/>
    </row>
    <row r="14158" spans="2:22" ht="11.25" x14ac:dyDescent="0.25">
      <c r="B14158" s="1"/>
      <c r="C14158" s="1"/>
      <c r="D14158" s="1"/>
      <c r="E14158" s="1"/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Q14158" s="1"/>
      <c r="R14158" s="1"/>
      <c r="S14158" s="1"/>
      <c r="T14158" s="1"/>
      <c r="U14158" s="1"/>
      <c r="V14158" s="1"/>
    </row>
    <row r="14159" spans="2:22" ht="11.25" x14ac:dyDescent="0.25">
      <c r="B14159" s="1"/>
      <c r="C14159" s="1"/>
      <c r="D14159" s="1"/>
      <c r="E14159" s="1"/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Q14159" s="1"/>
      <c r="R14159" s="1"/>
      <c r="S14159" s="1"/>
      <c r="T14159" s="1"/>
      <c r="U14159" s="1"/>
      <c r="V14159" s="1"/>
    </row>
    <row r="14160" spans="2:22" ht="11.25" x14ac:dyDescent="0.25">
      <c r="B14160" s="1"/>
      <c r="C14160" s="1"/>
      <c r="D14160" s="1"/>
      <c r="E14160" s="1"/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Q14160" s="1"/>
      <c r="R14160" s="1"/>
      <c r="S14160" s="1"/>
      <c r="T14160" s="1"/>
      <c r="U14160" s="1"/>
      <c r="V14160" s="1"/>
    </row>
    <row r="14161" spans="2:22" ht="11.25" x14ac:dyDescent="0.25">
      <c r="B14161" s="1"/>
      <c r="C14161" s="1"/>
      <c r="D14161" s="1"/>
      <c r="E14161" s="1"/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Q14161" s="1"/>
      <c r="R14161" s="1"/>
      <c r="S14161" s="1"/>
      <c r="T14161" s="1"/>
      <c r="U14161" s="1"/>
      <c r="V14161" s="1"/>
    </row>
    <row r="14162" spans="2:22" ht="11.25" x14ac:dyDescent="0.25">
      <c r="B14162" s="1"/>
      <c r="C14162" s="1"/>
      <c r="D14162" s="1"/>
      <c r="E14162" s="1"/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Q14162" s="1"/>
      <c r="R14162" s="1"/>
      <c r="S14162" s="1"/>
      <c r="T14162" s="1"/>
      <c r="U14162" s="1"/>
      <c r="V14162" s="1"/>
    </row>
    <row r="14163" spans="2:22" ht="11.25" x14ac:dyDescent="0.25">
      <c r="B14163" s="1"/>
      <c r="C14163" s="1"/>
      <c r="D14163" s="1"/>
      <c r="E14163" s="1"/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Q14163" s="1"/>
      <c r="R14163" s="1"/>
      <c r="S14163" s="1"/>
      <c r="T14163" s="1"/>
      <c r="U14163" s="1"/>
      <c r="V14163" s="1"/>
    </row>
    <row r="14164" spans="2:22" ht="11.25" x14ac:dyDescent="0.25">
      <c r="B14164" s="1"/>
      <c r="C14164" s="1"/>
      <c r="D14164" s="1"/>
      <c r="E14164" s="1"/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Q14164" s="1"/>
      <c r="R14164" s="1"/>
      <c r="S14164" s="1"/>
      <c r="T14164" s="1"/>
      <c r="U14164" s="1"/>
      <c r="V14164" s="1"/>
    </row>
    <row r="14165" spans="2:22" ht="11.25" x14ac:dyDescent="0.25">
      <c r="B14165" s="1"/>
      <c r="C14165" s="1"/>
      <c r="D14165" s="1"/>
      <c r="E14165" s="1"/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Q14165" s="1"/>
      <c r="R14165" s="1"/>
      <c r="S14165" s="1"/>
      <c r="T14165" s="1"/>
      <c r="U14165" s="1"/>
      <c r="V14165" s="1"/>
    </row>
    <row r="14166" spans="2:22" ht="11.25" x14ac:dyDescent="0.25">
      <c r="B14166" s="1"/>
      <c r="C14166" s="1"/>
      <c r="D14166" s="1"/>
      <c r="E14166" s="1"/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Q14166" s="1"/>
      <c r="R14166" s="1"/>
      <c r="S14166" s="1"/>
      <c r="T14166" s="1"/>
      <c r="U14166" s="1"/>
      <c r="V14166" s="1"/>
    </row>
    <row r="14167" spans="2:22" ht="11.25" x14ac:dyDescent="0.25">
      <c r="B14167" s="1"/>
      <c r="C14167" s="1"/>
      <c r="D14167" s="1"/>
      <c r="E14167" s="1"/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Q14167" s="1"/>
      <c r="R14167" s="1"/>
      <c r="S14167" s="1"/>
      <c r="T14167" s="1"/>
      <c r="U14167" s="1"/>
      <c r="V14167" s="1"/>
    </row>
    <row r="14168" spans="2:22" ht="11.25" x14ac:dyDescent="0.25">
      <c r="B14168" s="1"/>
      <c r="C14168" s="1"/>
      <c r="D14168" s="1"/>
      <c r="E14168" s="1"/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Q14168" s="1"/>
      <c r="R14168" s="1"/>
      <c r="S14168" s="1"/>
      <c r="T14168" s="1"/>
      <c r="U14168" s="1"/>
      <c r="V14168" s="1"/>
    </row>
    <row r="14169" spans="2:22" ht="11.25" x14ac:dyDescent="0.25">
      <c r="B14169" s="1"/>
      <c r="C14169" s="1"/>
      <c r="D14169" s="1"/>
      <c r="E14169" s="1"/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Q14169" s="1"/>
      <c r="R14169" s="1"/>
      <c r="S14169" s="1"/>
      <c r="T14169" s="1"/>
      <c r="U14169" s="1"/>
      <c r="V14169" s="1"/>
    </row>
    <row r="14170" spans="2:22" ht="11.25" x14ac:dyDescent="0.25">
      <c r="B14170" s="1"/>
      <c r="C14170" s="1"/>
      <c r="D14170" s="1"/>
      <c r="E14170" s="1"/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Q14170" s="1"/>
      <c r="R14170" s="1"/>
      <c r="S14170" s="1"/>
      <c r="T14170" s="1"/>
      <c r="U14170" s="1"/>
      <c r="V14170" s="1"/>
    </row>
    <row r="14171" spans="2:22" ht="11.25" x14ac:dyDescent="0.25">
      <c r="B14171" s="1"/>
      <c r="C14171" s="1"/>
      <c r="D14171" s="1"/>
      <c r="E14171" s="1"/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Q14171" s="1"/>
      <c r="R14171" s="1"/>
      <c r="S14171" s="1"/>
      <c r="T14171" s="1"/>
      <c r="U14171" s="1"/>
      <c r="V14171" s="1"/>
    </row>
    <row r="14172" spans="2:22" ht="11.25" x14ac:dyDescent="0.25">
      <c r="B14172" s="1"/>
      <c r="C14172" s="1"/>
      <c r="D14172" s="1"/>
      <c r="E14172" s="1"/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Q14172" s="1"/>
      <c r="R14172" s="1"/>
      <c r="S14172" s="1"/>
      <c r="T14172" s="1"/>
      <c r="U14172" s="1"/>
      <c r="V14172" s="1"/>
    </row>
    <row r="14173" spans="2:22" ht="11.25" x14ac:dyDescent="0.25">
      <c r="B14173" s="1"/>
      <c r="C14173" s="1"/>
      <c r="D14173" s="1"/>
      <c r="E14173" s="1"/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Q14173" s="1"/>
      <c r="R14173" s="1"/>
      <c r="S14173" s="1"/>
      <c r="T14173" s="1"/>
      <c r="U14173" s="1"/>
      <c r="V14173" s="1"/>
    </row>
    <row r="14174" spans="2:22" ht="11.25" x14ac:dyDescent="0.25">
      <c r="B14174" s="1"/>
      <c r="C14174" s="1"/>
      <c r="D14174" s="1"/>
      <c r="E14174" s="1"/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Q14174" s="1"/>
      <c r="R14174" s="1"/>
      <c r="S14174" s="1"/>
      <c r="T14174" s="1"/>
      <c r="U14174" s="1"/>
      <c r="V14174" s="1"/>
    </row>
    <row r="14175" spans="2:22" ht="11.25" x14ac:dyDescent="0.25">
      <c r="B14175" s="1"/>
      <c r="C14175" s="1"/>
      <c r="D14175" s="1"/>
      <c r="E14175" s="1"/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Q14175" s="1"/>
      <c r="R14175" s="1"/>
      <c r="S14175" s="1"/>
      <c r="T14175" s="1"/>
      <c r="U14175" s="1"/>
      <c r="V14175" s="1"/>
    </row>
    <row r="14176" spans="2:22" ht="11.25" x14ac:dyDescent="0.25">
      <c r="B14176" s="1"/>
      <c r="C14176" s="1"/>
      <c r="D14176" s="1"/>
      <c r="E14176" s="1"/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Q14176" s="1"/>
      <c r="R14176" s="1"/>
      <c r="S14176" s="1"/>
      <c r="T14176" s="1"/>
      <c r="U14176" s="1"/>
      <c r="V14176" s="1"/>
    </row>
    <row r="14177" spans="2:22" ht="11.25" x14ac:dyDescent="0.25">
      <c r="B14177" s="1"/>
      <c r="C14177" s="1"/>
      <c r="D14177" s="1"/>
      <c r="E14177" s="1"/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Q14177" s="1"/>
      <c r="R14177" s="1"/>
      <c r="S14177" s="1"/>
      <c r="T14177" s="1"/>
      <c r="U14177" s="1"/>
      <c r="V14177" s="1"/>
    </row>
    <row r="14178" spans="2:22" ht="11.25" x14ac:dyDescent="0.25">
      <c r="B14178" s="1"/>
      <c r="C14178" s="1"/>
      <c r="D14178" s="1"/>
      <c r="E14178" s="1"/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Q14178" s="1"/>
      <c r="R14178" s="1"/>
      <c r="S14178" s="1"/>
      <c r="T14178" s="1"/>
      <c r="U14178" s="1"/>
      <c r="V14178" s="1"/>
    </row>
    <row r="14179" spans="2:22" ht="11.25" x14ac:dyDescent="0.25">
      <c r="B14179" s="1"/>
      <c r="C14179" s="1"/>
      <c r="D14179" s="1"/>
      <c r="E14179" s="1"/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Q14179" s="1"/>
      <c r="R14179" s="1"/>
      <c r="S14179" s="1"/>
      <c r="T14179" s="1"/>
      <c r="U14179" s="1"/>
      <c r="V14179" s="1"/>
    </row>
    <row r="14180" spans="2:22" ht="11.25" x14ac:dyDescent="0.25">
      <c r="B14180" s="1"/>
      <c r="C14180" s="1"/>
      <c r="D14180" s="1"/>
      <c r="E14180" s="1"/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Q14180" s="1"/>
      <c r="R14180" s="1"/>
      <c r="S14180" s="1"/>
      <c r="T14180" s="1"/>
      <c r="U14180" s="1"/>
      <c r="V14180" s="1"/>
    </row>
    <row r="14181" spans="2:22" ht="11.25" x14ac:dyDescent="0.25">
      <c r="B14181" s="1"/>
      <c r="C14181" s="1"/>
      <c r="D14181" s="1"/>
      <c r="E14181" s="1"/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Q14181" s="1"/>
      <c r="R14181" s="1"/>
      <c r="S14181" s="1"/>
      <c r="T14181" s="1"/>
      <c r="U14181" s="1"/>
      <c r="V14181" s="1"/>
    </row>
    <row r="14182" spans="2:22" ht="11.25" x14ac:dyDescent="0.25">
      <c r="B14182" s="1"/>
      <c r="C14182" s="1"/>
      <c r="D14182" s="1"/>
      <c r="E14182" s="1"/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Q14182" s="1"/>
      <c r="R14182" s="1"/>
      <c r="S14182" s="1"/>
      <c r="T14182" s="1"/>
      <c r="U14182" s="1"/>
      <c r="V14182" s="1"/>
    </row>
    <row r="14183" spans="2:22" ht="11.25" x14ac:dyDescent="0.25">
      <c r="B14183" s="1"/>
      <c r="C14183" s="1"/>
      <c r="D14183" s="1"/>
      <c r="E14183" s="1"/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Q14183" s="1"/>
      <c r="R14183" s="1"/>
      <c r="S14183" s="1"/>
      <c r="T14183" s="1"/>
      <c r="U14183" s="1"/>
      <c r="V14183" s="1"/>
    </row>
    <row r="14184" spans="2:22" ht="11.25" x14ac:dyDescent="0.25">
      <c r="B14184" s="1"/>
      <c r="C14184" s="1"/>
      <c r="D14184" s="1"/>
      <c r="E14184" s="1"/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Q14184" s="1"/>
      <c r="R14184" s="1"/>
      <c r="S14184" s="1"/>
      <c r="T14184" s="1"/>
      <c r="U14184" s="1"/>
      <c r="V14184" s="1"/>
    </row>
    <row r="14185" spans="2:22" ht="11.25" x14ac:dyDescent="0.25">
      <c r="B14185" s="1"/>
      <c r="C14185" s="1"/>
      <c r="D14185" s="1"/>
      <c r="E14185" s="1"/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Q14185" s="1"/>
      <c r="R14185" s="1"/>
      <c r="S14185" s="1"/>
      <c r="T14185" s="1"/>
      <c r="U14185" s="1"/>
      <c r="V14185" s="1"/>
    </row>
    <row r="14186" spans="2:22" ht="11.25" x14ac:dyDescent="0.25">
      <c r="B14186" s="1"/>
      <c r="C14186" s="1"/>
      <c r="D14186" s="1"/>
      <c r="E14186" s="1"/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Q14186" s="1"/>
      <c r="R14186" s="1"/>
      <c r="S14186" s="1"/>
      <c r="T14186" s="1"/>
      <c r="U14186" s="1"/>
      <c r="V14186" s="1"/>
    </row>
    <row r="14187" spans="2:22" ht="11.25" x14ac:dyDescent="0.25">
      <c r="B14187" s="1"/>
      <c r="C14187" s="1"/>
      <c r="D14187" s="1"/>
      <c r="E14187" s="1"/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Q14187" s="1"/>
      <c r="R14187" s="1"/>
      <c r="S14187" s="1"/>
      <c r="T14187" s="1"/>
      <c r="U14187" s="1"/>
      <c r="V14187" s="1"/>
    </row>
    <row r="14188" spans="2:22" ht="11.25" x14ac:dyDescent="0.25">
      <c r="B14188" s="1"/>
      <c r="C14188" s="1"/>
      <c r="D14188" s="1"/>
      <c r="E14188" s="1"/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Q14188" s="1"/>
      <c r="R14188" s="1"/>
      <c r="S14188" s="1"/>
      <c r="T14188" s="1"/>
      <c r="U14188" s="1"/>
      <c r="V14188" s="1"/>
    </row>
    <row r="14189" spans="2:22" ht="11.25" x14ac:dyDescent="0.25">
      <c r="B14189" s="1"/>
      <c r="C14189" s="1"/>
      <c r="D14189" s="1"/>
      <c r="E14189" s="1"/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Q14189" s="1"/>
      <c r="R14189" s="1"/>
      <c r="S14189" s="1"/>
      <c r="T14189" s="1"/>
      <c r="U14189" s="1"/>
      <c r="V14189" s="1"/>
    </row>
    <row r="14190" spans="2:22" ht="11.25" x14ac:dyDescent="0.25">
      <c r="B14190" s="1"/>
      <c r="C14190" s="1"/>
      <c r="D14190" s="1"/>
      <c r="E14190" s="1"/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Q14190" s="1"/>
      <c r="R14190" s="1"/>
      <c r="S14190" s="1"/>
      <c r="T14190" s="1"/>
      <c r="U14190" s="1"/>
      <c r="V14190" s="1"/>
    </row>
    <row r="14191" spans="2:22" ht="11.25" x14ac:dyDescent="0.25">
      <c r="B14191" s="1"/>
      <c r="C14191" s="1"/>
      <c r="D14191" s="1"/>
      <c r="E14191" s="1"/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Q14191" s="1"/>
      <c r="R14191" s="1"/>
      <c r="S14191" s="1"/>
      <c r="T14191" s="1"/>
      <c r="U14191" s="1"/>
      <c r="V14191" s="1"/>
    </row>
    <row r="14192" spans="2:22" ht="11.25" x14ac:dyDescent="0.25">
      <c r="B14192" s="1"/>
      <c r="C14192" s="1"/>
      <c r="D14192" s="1"/>
      <c r="E14192" s="1"/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Q14192" s="1"/>
      <c r="R14192" s="1"/>
      <c r="S14192" s="1"/>
      <c r="T14192" s="1"/>
      <c r="U14192" s="1"/>
      <c r="V14192" s="1"/>
    </row>
    <row r="14193" spans="2:22" ht="11.25" x14ac:dyDescent="0.25">
      <c r="B14193" s="1"/>
      <c r="C14193" s="1"/>
      <c r="D14193" s="1"/>
      <c r="E14193" s="1"/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Q14193" s="1"/>
      <c r="R14193" s="1"/>
      <c r="S14193" s="1"/>
      <c r="T14193" s="1"/>
      <c r="U14193" s="1"/>
      <c r="V14193" s="1"/>
    </row>
    <row r="14194" spans="2:22" ht="11.25" x14ac:dyDescent="0.25">
      <c r="B14194" s="1"/>
      <c r="C14194" s="1"/>
      <c r="D14194" s="1"/>
      <c r="E14194" s="1"/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Q14194" s="1"/>
      <c r="R14194" s="1"/>
      <c r="S14194" s="1"/>
      <c r="T14194" s="1"/>
      <c r="U14194" s="1"/>
      <c r="V14194" s="1"/>
    </row>
    <row r="14195" spans="2:22" ht="11.25" x14ac:dyDescent="0.25">
      <c r="B14195" s="1"/>
      <c r="C14195" s="1"/>
      <c r="D14195" s="1"/>
      <c r="E14195" s="1"/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Q14195" s="1"/>
      <c r="R14195" s="1"/>
      <c r="S14195" s="1"/>
      <c r="T14195" s="1"/>
      <c r="U14195" s="1"/>
      <c r="V14195" s="1"/>
    </row>
    <row r="14196" spans="2:22" ht="11.25" x14ac:dyDescent="0.25">
      <c r="B14196" s="1"/>
      <c r="C14196" s="1"/>
      <c r="D14196" s="1"/>
      <c r="E14196" s="1"/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Q14196" s="1"/>
      <c r="R14196" s="1"/>
      <c r="S14196" s="1"/>
      <c r="T14196" s="1"/>
      <c r="U14196" s="1"/>
      <c r="V14196" s="1"/>
    </row>
    <row r="14197" spans="2:22" ht="11.25" x14ac:dyDescent="0.25">
      <c r="B14197" s="1"/>
      <c r="C14197" s="1"/>
      <c r="D14197" s="1"/>
      <c r="E14197" s="1"/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Q14197" s="1"/>
      <c r="R14197" s="1"/>
      <c r="S14197" s="1"/>
      <c r="T14197" s="1"/>
      <c r="U14197" s="1"/>
      <c r="V14197" s="1"/>
    </row>
    <row r="14198" spans="2:22" ht="11.25" x14ac:dyDescent="0.25">
      <c r="B14198" s="1"/>
      <c r="C14198" s="1"/>
      <c r="D14198" s="1"/>
      <c r="E14198" s="1"/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Q14198" s="1"/>
      <c r="R14198" s="1"/>
      <c r="S14198" s="1"/>
      <c r="T14198" s="1"/>
      <c r="U14198" s="1"/>
      <c r="V14198" s="1"/>
    </row>
    <row r="14199" spans="2:22" ht="11.25" x14ac:dyDescent="0.25">
      <c r="B14199" s="1"/>
      <c r="C14199" s="1"/>
      <c r="D14199" s="1"/>
      <c r="E14199" s="1"/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Q14199" s="1"/>
      <c r="R14199" s="1"/>
      <c r="S14199" s="1"/>
      <c r="T14199" s="1"/>
      <c r="U14199" s="1"/>
      <c r="V14199" s="1"/>
    </row>
    <row r="14200" spans="2:22" ht="11.25" x14ac:dyDescent="0.25">
      <c r="B14200" s="1"/>
      <c r="C14200" s="1"/>
      <c r="D14200" s="1"/>
      <c r="E14200" s="1"/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Q14200" s="1"/>
      <c r="R14200" s="1"/>
      <c r="S14200" s="1"/>
      <c r="T14200" s="1"/>
      <c r="U14200" s="1"/>
      <c r="V14200" s="1"/>
    </row>
    <row r="14201" spans="2:22" ht="11.25" x14ac:dyDescent="0.25">
      <c r="B14201" s="1"/>
      <c r="C14201" s="1"/>
      <c r="D14201" s="1"/>
      <c r="E14201" s="1"/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Q14201" s="1"/>
      <c r="R14201" s="1"/>
      <c r="S14201" s="1"/>
      <c r="T14201" s="1"/>
      <c r="U14201" s="1"/>
      <c r="V14201" s="1"/>
    </row>
    <row r="14202" spans="2:22" ht="11.25" x14ac:dyDescent="0.25">
      <c r="B14202" s="1"/>
      <c r="C14202" s="1"/>
      <c r="D14202" s="1"/>
      <c r="E14202" s="1"/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Q14202" s="1"/>
      <c r="R14202" s="1"/>
      <c r="S14202" s="1"/>
      <c r="T14202" s="1"/>
      <c r="U14202" s="1"/>
      <c r="V14202" s="1"/>
    </row>
    <row r="14203" spans="2:22" ht="11.25" x14ac:dyDescent="0.25">
      <c r="B14203" s="1"/>
      <c r="C14203" s="1"/>
      <c r="D14203" s="1"/>
      <c r="E14203" s="1"/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Q14203" s="1"/>
      <c r="R14203" s="1"/>
      <c r="S14203" s="1"/>
      <c r="T14203" s="1"/>
      <c r="U14203" s="1"/>
      <c r="V14203" s="1"/>
    </row>
    <row r="14204" spans="2:22" ht="11.25" x14ac:dyDescent="0.25">
      <c r="B14204" s="1"/>
      <c r="C14204" s="1"/>
      <c r="D14204" s="1"/>
      <c r="E14204" s="1"/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Q14204" s="1"/>
      <c r="R14204" s="1"/>
      <c r="S14204" s="1"/>
      <c r="T14204" s="1"/>
      <c r="U14204" s="1"/>
      <c r="V14204" s="1"/>
    </row>
    <row r="14205" spans="2:22" ht="11.25" x14ac:dyDescent="0.25">
      <c r="B14205" s="1"/>
      <c r="C14205" s="1"/>
      <c r="D14205" s="1"/>
      <c r="E14205" s="1"/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Q14205" s="1"/>
      <c r="R14205" s="1"/>
      <c r="S14205" s="1"/>
      <c r="T14205" s="1"/>
      <c r="U14205" s="1"/>
      <c r="V14205" s="1"/>
    </row>
    <row r="14206" spans="2:22" ht="11.25" x14ac:dyDescent="0.25">
      <c r="B14206" s="1"/>
      <c r="C14206" s="1"/>
      <c r="D14206" s="1"/>
      <c r="E14206" s="1"/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Q14206" s="1"/>
      <c r="R14206" s="1"/>
      <c r="S14206" s="1"/>
      <c r="T14206" s="1"/>
      <c r="U14206" s="1"/>
      <c r="V14206" s="1"/>
    </row>
    <row r="14207" spans="2:22" ht="11.25" x14ac:dyDescent="0.25">
      <c r="B14207" s="1"/>
      <c r="C14207" s="1"/>
      <c r="D14207" s="1"/>
      <c r="E14207" s="1"/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Q14207" s="1"/>
      <c r="R14207" s="1"/>
      <c r="S14207" s="1"/>
      <c r="T14207" s="1"/>
      <c r="U14207" s="1"/>
      <c r="V14207" s="1"/>
    </row>
    <row r="14208" spans="2:22" ht="11.25" x14ac:dyDescent="0.25">
      <c r="B14208" s="1"/>
      <c r="C14208" s="1"/>
      <c r="D14208" s="1"/>
      <c r="E14208" s="1"/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Q14208" s="1"/>
      <c r="R14208" s="1"/>
      <c r="S14208" s="1"/>
      <c r="T14208" s="1"/>
      <c r="U14208" s="1"/>
      <c r="V14208" s="1"/>
    </row>
    <row r="14209" spans="2:22" ht="11.25" x14ac:dyDescent="0.25">
      <c r="B14209" s="1"/>
      <c r="C14209" s="1"/>
      <c r="D14209" s="1"/>
      <c r="E14209" s="1"/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Q14209" s="1"/>
      <c r="R14209" s="1"/>
      <c r="S14209" s="1"/>
      <c r="T14209" s="1"/>
      <c r="U14209" s="1"/>
      <c r="V14209" s="1"/>
    </row>
    <row r="14210" spans="2:22" ht="11.25" x14ac:dyDescent="0.25">
      <c r="B14210" s="1"/>
      <c r="C14210" s="1"/>
      <c r="D14210" s="1"/>
      <c r="E14210" s="1"/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Q14210" s="1"/>
      <c r="R14210" s="1"/>
      <c r="S14210" s="1"/>
      <c r="T14210" s="1"/>
      <c r="U14210" s="1"/>
      <c r="V14210" s="1"/>
    </row>
    <row r="14211" spans="2:22" ht="11.25" x14ac:dyDescent="0.25">
      <c r="B14211" s="1"/>
      <c r="C14211" s="1"/>
      <c r="D14211" s="1"/>
      <c r="E14211" s="1"/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Q14211" s="1"/>
      <c r="R14211" s="1"/>
      <c r="S14211" s="1"/>
      <c r="T14211" s="1"/>
      <c r="U14211" s="1"/>
      <c r="V14211" s="1"/>
    </row>
    <row r="14212" spans="2:22" ht="11.25" x14ac:dyDescent="0.25">
      <c r="B14212" s="1"/>
      <c r="C14212" s="1"/>
      <c r="D14212" s="1"/>
      <c r="E14212" s="1"/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Q14212" s="1"/>
      <c r="R14212" s="1"/>
      <c r="S14212" s="1"/>
      <c r="T14212" s="1"/>
      <c r="U14212" s="1"/>
      <c r="V14212" s="1"/>
    </row>
    <row r="14213" spans="2:22" ht="11.25" x14ac:dyDescent="0.25">
      <c r="B14213" s="1"/>
      <c r="C14213" s="1"/>
      <c r="D14213" s="1"/>
      <c r="E14213" s="1"/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Q14213" s="1"/>
      <c r="R14213" s="1"/>
      <c r="S14213" s="1"/>
      <c r="T14213" s="1"/>
      <c r="U14213" s="1"/>
      <c r="V14213" s="1"/>
    </row>
    <row r="14214" spans="2:22" ht="11.25" x14ac:dyDescent="0.25">
      <c r="B14214" s="1"/>
      <c r="C14214" s="1"/>
      <c r="D14214" s="1"/>
      <c r="E14214" s="1"/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Q14214" s="1"/>
      <c r="R14214" s="1"/>
      <c r="S14214" s="1"/>
      <c r="T14214" s="1"/>
      <c r="U14214" s="1"/>
      <c r="V14214" s="1"/>
    </row>
    <row r="14215" spans="2:22" ht="11.25" x14ac:dyDescent="0.25">
      <c r="B14215" s="1"/>
      <c r="C14215" s="1"/>
      <c r="D14215" s="1"/>
      <c r="E14215" s="1"/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Q14215" s="1"/>
      <c r="R14215" s="1"/>
      <c r="S14215" s="1"/>
      <c r="T14215" s="1"/>
      <c r="U14215" s="1"/>
      <c r="V14215" s="1"/>
    </row>
    <row r="14216" spans="2:22" ht="11.25" x14ac:dyDescent="0.25">
      <c r="B14216" s="1"/>
      <c r="C14216" s="1"/>
      <c r="D14216" s="1"/>
      <c r="E14216" s="1"/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Q14216" s="1"/>
      <c r="R14216" s="1"/>
      <c r="S14216" s="1"/>
      <c r="T14216" s="1"/>
      <c r="U14216" s="1"/>
      <c r="V14216" s="1"/>
    </row>
    <row r="14217" spans="2:22" ht="11.25" x14ac:dyDescent="0.25">
      <c r="B14217" s="1"/>
      <c r="C14217" s="1"/>
      <c r="D14217" s="1"/>
      <c r="E14217" s="1"/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Q14217" s="1"/>
      <c r="R14217" s="1"/>
      <c r="S14217" s="1"/>
      <c r="T14217" s="1"/>
      <c r="U14217" s="1"/>
      <c r="V14217" s="1"/>
    </row>
    <row r="14218" spans="2:22" ht="11.25" x14ac:dyDescent="0.25">
      <c r="B14218" s="1"/>
      <c r="C14218" s="1"/>
      <c r="D14218" s="1"/>
      <c r="E14218" s="1"/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Q14218" s="1"/>
      <c r="R14218" s="1"/>
      <c r="S14218" s="1"/>
      <c r="T14218" s="1"/>
      <c r="U14218" s="1"/>
      <c r="V14218" s="1"/>
    </row>
    <row r="14219" spans="2:22" ht="11.25" x14ac:dyDescent="0.25">
      <c r="B14219" s="1"/>
      <c r="C14219" s="1"/>
      <c r="D14219" s="1"/>
      <c r="E14219" s="1"/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Q14219" s="1"/>
      <c r="R14219" s="1"/>
      <c r="S14219" s="1"/>
      <c r="T14219" s="1"/>
      <c r="U14219" s="1"/>
      <c r="V14219" s="1"/>
    </row>
    <row r="14220" spans="2:22" ht="11.25" x14ac:dyDescent="0.25">
      <c r="B14220" s="1"/>
      <c r="C14220" s="1"/>
      <c r="D14220" s="1"/>
      <c r="E14220" s="1"/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Q14220" s="1"/>
      <c r="R14220" s="1"/>
      <c r="S14220" s="1"/>
      <c r="T14220" s="1"/>
      <c r="U14220" s="1"/>
      <c r="V14220" s="1"/>
    </row>
    <row r="14221" spans="2:22" ht="11.25" x14ac:dyDescent="0.25">
      <c r="B14221" s="1"/>
      <c r="C14221" s="1"/>
      <c r="D14221" s="1"/>
      <c r="E14221" s="1"/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Q14221" s="1"/>
      <c r="R14221" s="1"/>
      <c r="S14221" s="1"/>
      <c r="T14221" s="1"/>
      <c r="U14221" s="1"/>
      <c r="V14221" s="1"/>
    </row>
    <row r="14222" spans="2:22" ht="11.25" x14ac:dyDescent="0.25">
      <c r="B14222" s="1"/>
      <c r="C14222" s="1"/>
      <c r="D14222" s="1"/>
      <c r="E14222" s="1"/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Q14222" s="1"/>
      <c r="R14222" s="1"/>
      <c r="S14222" s="1"/>
      <c r="T14222" s="1"/>
      <c r="U14222" s="1"/>
      <c r="V14222" s="1"/>
    </row>
    <row r="14223" spans="2:22" ht="11.25" x14ac:dyDescent="0.25">
      <c r="B14223" s="1"/>
      <c r="C14223" s="1"/>
      <c r="D14223" s="1"/>
      <c r="E14223" s="1"/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Q14223" s="1"/>
      <c r="R14223" s="1"/>
      <c r="S14223" s="1"/>
      <c r="T14223" s="1"/>
      <c r="U14223" s="1"/>
      <c r="V14223" s="1"/>
    </row>
    <row r="14224" spans="2:22" ht="11.25" x14ac:dyDescent="0.25">
      <c r="B14224" s="1"/>
      <c r="C14224" s="1"/>
      <c r="D14224" s="1"/>
      <c r="E14224" s="1"/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Q14224" s="1"/>
      <c r="R14224" s="1"/>
      <c r="S14224" s="1"/>
      <c r="T14224" s="1"/>
      <c r="U14224" s="1"/>
      <c r="V14224" s="1"/>
    </row>
    <row r="14225" spans="2:22" ht="11.25" x14ac:dyDescent="0.25">
      <c r="B14225" s="1"/>
      <c r="C14225" s="1"/>
      <c r="D14225" s="1"/>
      <c r="E14225" s="1"/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Q14225" s="1"/>
      <c r="R14225" s="1"/>
      <c r="S14225" s="1"/>
      <c r="T14225" s="1"/>
      <c r="U14225" s="1"/>
      <c r="V14225" s="1"/>
    </row>
    <row r="14226" spans="2:22" ht="11.25" x14ac:dyDescent="0.25">
      <c r="B14226" s="1"/>
      <c r="C14226" s="1"/>
      <c r="D14226" s="1"/>
      <c r="E14226" s="1"/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Q14226" s="1"/>
      <c r="R14226" s="1"/>
      <c r="S14226" s="1"/>
      <c r="T14226" s="1"/>
      <c r="U14226" s="1"/>
      <c r="V14226" s="1"/>
    </row>
    <row r="14227" spans="2:22" ht="11.25" x14ac:dyDescent="0.25">
      <c r="B14227" s="1"/>
      <c r="C14227" s="1"/>
      <c r="D14227" s="1"/>
      <c r="E14227" s="1"/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Q14227" s="1"/>
      <c r="R14227" s="1"/>
      <c r="S14227" s="1"/>
      <c r="T14227" s="1"/>
      <c r="U14227" s="1"/>
      <c r="V14227" s="1"/>
    </row>
    <row r="14228" spans="2:22" ht="11.25" x14ac:dyDescent="0.25">
      <c r="B14228" s="1"/>
      <c r="C14228" s="1"/>
      <c r="D14228" s="1"/>
      <c r="E14228" s="1"/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Q14228" s="1"/>
      <c r="R14228" s="1"/>
      <c r="S14228" s="1"/>
      <c r="T14228" s="1"/>
      <c r="U14228" s="1"/>
      <c r="V14228" s="1"/>
    </row>
    <row r="14229" spans="2:22" ht="11.25" x14ac:dyDescent="0.25">
      <c r="B14229" s="1"/>
      <c r="C14229" s="1"/>
      <c r="D14229" s="1"/>
      <c r="E14229" s="1"/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Q14229" s="1"/>
      <c r="R14229" s="1"/>
      <c r="S14229" s="1"/>
      <c r="T14229" s="1"/>
      <c r="U14229" s="1"/>
      <c r="V14229" s="1"/>
    </row>
    <row r="14230" spans="2:22" ht="11.25" x14ac:dyDescent="0.25">
      <c r="B14230" s="1"/>
      <c r="C14230" s="1"/>
      <c r="D14230" s="1"/>
      <c r="E14230" s="1"/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Q14230" s="1"/>
      <c r="R14230" s="1"/>
      <c r="S14230" s="1"/>
      <c r="T14230" s="1"/>
      <c r="U14230" s="1"/>
      <c r="V14230" s="1"/>
    </row>
    <row r="14231" spans="2:22" ht="11.25" x14ac:dyDescent="0.25">
      <c r="B14231" s="1"/>
      <c r="C14231" s="1"/>
      <c r="D14231" s="1"/>
      <c r="E14231" s="1"/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Q14231" s="1"/>
      <c r="R14231" s="1"/>
      <c r="S14231" s="1"/>
      <c r="T14231" s="1"/>
      <c r="U14231" s="1"/>
      <c r="V14231" s="1"/>
    </row>
    <row r="14232" spans="2:22" ht="11.25" x14ac:dyDescent="0.25">
      <c r="B14232" s="1"/>
      <c r="C14232" s="1"/>
      <c r="D14232" s="1"/>
      <c r="E14232" s="1"/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Q14232" s="1"/>
      <c r="R14232" s="1"/>
      <c r="S14232" s="1"/>
      <c r="T14232" s="1"/>
      <c r="U14232" s="1"/>
      <c r="V14232" s="1"/>
    </row>
    <row r="14233" spans="2:22" ht="11.25" x14ac:dyDescent="0.25">
      <c r="B14233" s="1"/>
      <c r="C14233" s="1"/>
      <c r="D14233" s="1"/>
      <c r="E14233" s="1"/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Q14233" s="1"/>
      <c r="R14233" s="1"/>
      <c r="S14233" s="1"/>
      <c r="T14233" s="1"/>
      <c r="U14233" s="1"/>
      <c r="V14233" s="1"/>
    </row>
    <row r="14234" spans="2:22" ht="11.25" x14ac:dyDescent="0.25">
      <c r="B14234" s="1"/>
      <c r="C14234" s="1"/>
      <c r="D14234" s="1"/>
      <c r="E14234" s="1"/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Q14234" s="1"/>
      <c r="R14234" s="1"/>
      <c r="S14234" s="1"/>
      <c r="T14234" s="1"/>
      <c r="U14234" s="1"/>
      <c r="V14234" s="1"/>
    </row>
    <row r="14235" spans="2:22" ht="11.25" x14ac:dyDescent="0.25">
      <c r="B14235" s="1"/>
      <c r="C14235" s="1"/>
      <c r="D14235" s="1"/>
      <c r="E14235" s="1"/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Q14235" s="1"/>
      <c r="R14235" s="1"/>
      <c r="S14235" s="1"/>
      <c r="T14235" s="1"/>
      <c r="U14235" s="1"/>
      <c r="V14235" s="1"/>
    </row>
    <row r="14236" spans="2:22" ht="11.25" x14ac:dyDescent="0.25">
      <c r="B14236" s="1"/>
      <c r="C14236" s="1"/>
      <c r="D14236" s="1"/>
      <c r="E14236" s="1"/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Q14236" s="1"/>
      <c r="R14236" s="1"/>
      <c r="S14236" s="1"/>
      <c r="T14236" s="1"/>
      <c r="U14236" s="1"/>
      <c r="V14236" s="1"/>
    </row>
    <row r="14237" spans="2:22" ht="11.25" x14ac:dyDescent="0.25">
      <c r="B14237" s="1"/>
      <c r="C14237" s="1"/>
      <c r="D14237" s="1"/>
      <c r="E14237" s="1"/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Q14237" s="1"/>
      <c r="R14237" s="1"/>
      <c r="S14237" s="1"/>
      <c r="T14237" s="1"/>
      <c r="U14237" s="1"/>
      <c r="V14237" s="1"/>
    </row>
    <row r="14238" spans="2:22" ht="11.25" x14ac:dyDescent="0.25">
      <c r="B14238" s="1"/>
      <c r="C14238" s="1"/>
      <c r="D14238" s="1"/>
      <c r="E14238" s="1"/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Q14238" s="1"/>
      <c r="R14238" s="1"/>
      <c r="S14238" s="1"/>
      <c r="T14238" s="1"/>
      <c r="U14238" s="1"/>
      <c r="V14238" s="1"/>
    </row>
    <row r="14239" spans="2:22" ht="11.25" x14ac:dyDescent="0.25">
      <c r="B14239" s="1"/>
      <c r="C14239" s="1"/>
      <c r="D14239" s="1"/>
      <c r="E14239" s="1"/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Q14239" s="1"/>
      <c r="R14239" s="1"/>
      <c r="S14239" s="1"/>
      <c r="T14239" s="1"/>
      <c r="U14239" s="1"/>
      <c r="V14239" s="1"/>
    </row>
    <row r="14240" spans="2:22" ht="11.25" x14ac:dyDescent="0.25">
      <c r="B14240" s="1"/>
      <c r="C14240" s="1"/>
      <c r="D14240" s="1"/>
      <c r="E14240" s="1"/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Q14240" s="1"/>
      <c r="R14240" s="1"/>
      <c r="S14240" s="1"/>
      <c r="T14240" s="1"/>
      <c r="U14240" s="1"/>
      <c r="V14240" s="1"/>
    </row>
    <row r="14241" spans="2:22" ht="11.25" x14ac:dyDescent="0.25">
      <c r="B14241" s="1"/>
      <c r="C14241" s="1"/>
      <c r="D14241" s="1"/>
      <c r="E14241" s="1"/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Q14241" s="1"/>
      <c r="R14241" s="1"/>
      <c r="S14241" s="1"/>
      <c r="T14241" s="1"/>
      <c r="U14241" s="1"/>
      <c r="V14241" s="1"/>
    </row>
    <row r="14242" spans="2:22" ht="11.25" x14ac:dyDescent="0.25">
      <c r="B14242" s="1"/>
      <c r="C14242" s="1"/>
      <c r="D14242" s="1"/>
      <c r="E14242" s="1"/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Q14242" s="1"/>
      <c r="R14242" s="1"/>
      <c r="S14242" s="1"/>
      <c r="T14242" s="1"/>
      <c r="U14242" s="1"/>
      <c r="V14242" s="1"/>
    </row>
    <row r="14243" spans="2:22" ht="11.25" x14ac:dyDescent="0.25">
      <c r="B14243" s="1"/>
      <c r="C14243" s="1"/>
      <c r="D14243" s="1"/>
      <c r="E14243" s="1"/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Q14243" s="1"/>
      <c r="R14243" s="1"/>
      <c r="S14243" s="1"/>
      <c r="T14243" s="1"/>
      <c r="U14243" s="1"/>
      <c r="V14243" s="1"/>
    </row>
    <row r="14244" spans="2:22" ht="11.25" x14ac:dyDescent="0.25">
      <c r="B14244" s="1"/>
      <c r="C14244" s="1"/>
      <c r="D14244" s="1"/>
      <c r="E14244" s="1"/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Q14244" s="1"/>
      <c r="R14244" s="1"/>
      <c r="S14244" s="1"/>
      <c r="T14244" s="1"/>
      <c r="U14244" s="1"/>
      <c r="V14244" s="1"/>
    </row>
    <row r="14245" spans="2:22" ht="11.25" x14ac:dyDescent="0.25">
      <c r="B14245" s="1"/>
      <c r="C14245" s="1"/>
      <c r="D14245" s="1"/>
      <c r="E14245" s="1"/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Q14245" s="1"/>
      <c r="R14245" s="1"/>
      <c r="S14245" s="1"/>
      <c r="T14245" s="1"/>
      <c r="U14245" s="1"/>
      <c r="V14245" s="1"/>
    </row>
    <row r="14246" spans="2:22" ht="11.25" x14ac:dyDescent="0.25">
      <c r="B14246" s="1"/>
      <c r="C14246" s="1"/>
      <c r="D14246" s="1"/>
      <c r="E14246" s="1"/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Q14246" s="1"/>
      <c r="R14246" s="1"/>
      <c r="S14246" s="1"/>
      <c r="T14246" s="1"/>
      <c r="U14246" s="1"/>
      <c r="V14246" s="1"/>
    </row>
    <row r="14247" spans="2:22" ht="11.25" x14ac:dyDescent="0.25">
      <c r="B14247" s="1"/>
      <c r="C14247" s="1"/>
      <c r="D14247" s="1"/>
      <c r="E14247" s="1"/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Q14247" s="1"/>
      <c r="R14247" s="1"/>
      <c r="S14247" s="1"/>
      <c r="T14247" s="1"/>
      <c r="U14247" s="1"/>
      <c r="V14247" s="1"/>
    </row>
    <row r="14248" spans="2:22" ht="11.25" x14ac:dyDescent="0.25">
      <c r="B14248" s="1"/>
      <c r="C14248" s="1"/>
      <c r="D14248" s="1"/>
      <c r="E14248" s="1"/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Q14248" s="1"/>
      <c r="R14248" s="1"/>
      <c r="S14248" s="1"/>
      <c r="T14248" s="1"/>
      <c r="U14248" s="1"/>
      <c r="V14248" s="1"/>
    </row>
    <row r="14249" spans="2:22" ht="11.25" x14ac:dyDescent="0.25">
      <c r="B14249" s="1"/>
      <c r="C14249" s="1"/>
      <c r="D14249" s="1"/>
      <c r="E14249" s="1"/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Q14249" s="1"/>
      <c r="R14249" s="1"/>
      <c r="S14249" s="1"/>
      <c r="T14249" s="1"/>
      <c r="U14249" s="1"/>
      <c r="V14249" s="1"/>
    </row>
    <row r="14250" spans="2:22" ht="11.25" x14ac:dyDescent="0.25">
      <c r="B14250" s="1"/>
      <c r="C14250" s="1"/>
      <c r="D14250" s="1"/>
      <c r="E14250" s="1"/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Q14250" s="1"/>
      <c r="R14250" s="1"/>
      <c r="S14250" s="1"/>
      <c r="T14250" s="1"/>
      <c r="U14250" s="1"/>
      <c r="V14250" s="1"/>
    </row>
    <row r="14251" spans="2:22" ht="11.25" x14ac:dyDescent="0.25">
      <c r="B14251" s="1"/>
      <c r="C14251" s="1"/>
      <c r="D14251" s="1"/>
      <c r="E14251" s="1"/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Q14251" s="1"/>
      <c r="R14251" s="1"/>
      <c r="S14251" s="1"/>
      <c r="T14251" s="1"/>
      <c r="U14251" s="1"/>
      <c r="V14251" s="1"/>
    </row>
    <row r="14252" spans="2:22" ht="11.25" x14ac:dyDescent="0.25">
      <c r="B14252" s="1"/>
      <c r="C14252" s="1"/>
      <c r="D14252" s="1"/>
      <c r="E14252" s="1"/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Q14252" s="1"/>
      <c r="R14252" s="1"/>
      <c r="S14252" s="1"/>
      <c r="T14252" s="1"/>
      <c r="U14252" s="1"/>
      <c r="V14252" s="1"/>
    </row>
    <row r="14253" spans="2:22" ht="11.25" x14ac:dyDescent="0.25">
      <c r="B14253" s="1"/>
      <c r="C14253" s="1"/>
      <c r="D14253" s="1"/>
      <c r="E14253" s="1"/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Q14253" s="1"/>
      <c r="R14253" s="1"/>
      <c r="S14253" s="1"/>
      <c r="T14253" s="1"/>
      <c r="U14253" s="1"/>
      <c r="V14253" s="1"/>
    </row>
    <row r="14254" spans="2:22" ht="11.25" x14ac:dyDescent="0.25">
      <c r="B14254" s="1"/>
      <c r="C14254" s="1"/>
      <c r="D14254" s="1"/>
      <c r="E14254" s="1"/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Q14254" s="1"/>
      <c r="R14254" s="1"/>
      <c r="S14254" s="1"/>
      <c r="T14254" s="1"/>
      <c r="U14254" s="1"/>
      <c r="V14254" s="1"/>
    </row>
    <row r="14255" spans="2:22" ht="11.25" x14ac:dyDescent="0.25">
      <c r="B14255" s="1"/>
      <c r="C14255" s="1"/>
      <c r="D14255" s="1"/>
      <c r="E14255" s="1"/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Q14255" s="1"/>
      <c r="R14255" s="1"/>
      <c r="S14255" s="1"/>
      <c r="T14255" s="1"/>
      <c r="U14255" s="1"/>
      <c r="V14255" s="1"/>
    </row>
    <row r="14256" spans="2:22" ht="11.25" x14ac:dyDescent="0.25">
      <c r="B14256" s="1"/>
      <c r="C14256" s="1"/>
      <c r="D14256" s="1"/>
      <c r="E14256" s="1"/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Q14256" s="1"/>
      <c r="R14256" s="1"/>
      <c r="S14256" s="1"/>
      <c r="T14256" s="1"/>
      <c r="U14256" s="1"/>
      <c r="V14256" s="1"/>
    </row>
    <row r="14257" spans="2:22" ht="11.25" x14ac:dyDescent="0.25">
      <c r="B14257" s="1"/>
      <c r="C14257" s="1"/>
      <c r="D14257" s="1"/>
      <c r="E14257" s="1"/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Q14257" s="1"/>
      <c r="R14257" s="1"/>
      <c r="S14257" s="1"/>
      <c r="T14257" s="1"/>
      <c r="U14257" s="1"/>
      <c r="V14257" s="1"/>
    </row>
    <row r="14258" spans="2:22" ht="11.25" x14ac:dyDescent="0.25">
      <c r="B14258" s="1"/>
      <c r="C14258" s="1"/>
      <c r="D14258" s="1"/>
      <c r="E14258" s="1"/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Q14258" s="1"/>
      <c r="R14258" s="1"/>
      <c r="S14258" s="1"/>
      <c r="T14258" s="1"/>
      <c r="U14258" s="1"/>
      <c r="V14258" s="1"/>
    </row>
    <row r="14259" spans="2:22" ht="11.25" x14ac:dyDescent="0.25">
      <c r="B14259" s="1"/>
      <c r="C14259" s="1"/>
      <c r="D14259" s="1"/>
      <c r="E14259" s="1"/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Q14259" s="1"/>
      <c r="R14259" s="1"/>
      <c r="S14259" s="1"/>
      <c r="T14259" s="1"/>
      <c r="U14259" s="1"/>
      <c r="V14259" s="1"/>
    </row>
    <row r="14260" spans="2:22" ht="11.25" x14ac:dyDescent="0.25">
      <c r="B14260" s="1"/>
      <c r="C14260" s="1"/>
      <c r="D14260" s="1"/>
      <c r="E14260" s="1"/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Q14260" s="1"/>
      <c r="R14260" s="1"/>
      <c r="S14260" s="1"/>
      <c r="T14260" s="1"/>
      <c r="U14260" s="1"/>
      <c r="V14260" s="1"/>
    </row>
    <row r="14261" spans="2:22" ht="11.25" x14ac:dyDescent="0.25">
      <c r="B14261" s="1"/>
      <c r="C14261" s="1"/>
      <c r="D14261" s="1"/>
      <c r="E14261" s="1"/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Q14261" s="1"/>
      <c r="R14261" s="1"/>
      <c r="S14261" s="1"/>
      <c r="T14261" s="1"/>
      <c r="U14261" s="1"/>
      <c r="V14261" s="1"/>
    </row>
    <row r="14262" spans="2:22" ht="11.25" x14ac:dyDescent="0.25">
      <c r="B14262" s="1"/>
      <c r="C14262" s="1"/>
      <c r="D14262" s="1"/>
      <c r="E14262" s="1"/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Q14262" s="1"/>
      <c r="R14262" s="1"/>
      <c r="S14262" s="1"/>
      <c r="T14262" s="1"/>
      <c r="U14262" s="1"/>
      <c r="V14262" s="1"/>
    </row>
    <row r="14263" spans="2:22" ht="11.25" x14ac:dyDescent="0.25">
      <c r="B14263" s="1"/>
      <c r="C14263" s="1"/>
      <c r="D14263" s="1"/>
      <c r="E14263" s="1"/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Q14263" s="1"/>
      <c r="R14263" s="1"/>
      <c r="S14263" s="1"/>
      <c r="T14263" s="1"/>
      <c r="U14263" s="1"/>
      <c r="V14263" s="1"/>
    </row>
    <row r="14264" spans="2:22" ht="11.25" x14ac:dyDescent="0.25">
      <c r="B14264" s="1"/>
      <c r="C14264" s="1"/>
      <c r="D14264" s="1"/>
      <c r="E14264" s="1"/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Q14264" s="1"/>
      <c r="R14264" s="1"/>
      <c r="S14264" s="1"/>
      <c r="T14264" s="1"/>
      <c r="U14264" s="1"/>
      <c r="V14264" s="1"/>
    </row>
    <row r="14265" spans="2:22" ht="11.25" x14ac:dyDescent="0.25">
      <c r="B14265" s="1"/>
      <c r="C14265" s="1"/>
      <c r="D14265" s="1"/>
      <c r="E14265" s="1"/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Q14265" s="1"/>
      <c r="R14265" s="1"/>
      <c r="S14265" s="1"/>
      <c r="T14265" s="1"/>
      <c r="U14265" s="1"/>
      <c r="V14265" s="1"/>
    </row>
    <row r="14266" spans="2:22" ht="11.25" x14ac:dyDescent="0.25">
      <c r="B14266" s="1"/>
      <c r="C14266" s="1"/>
      <c r="D14266" s="1"/>
      <c r="E14266" s="1"/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Q14266" s="1"/>
      <c r="R14266" s="1"/>
      <c r="S14266" s="1"/>
      <c r="T14266" s="1"/>
      <c r="U14266" s="1"/>
      <c r="V14266" s="1"/>
    </row>
    <row r="14267" spans="2:22" ht="11.25" x14ac:dyDescent="0.25">
      <c r="B14267" s="1"/>
      <c r="C14267" s="1"/>
      <c r="D14267" s="1"/>
      <c r="E14267" s="1"/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Q14267" s="1"/>
      <c r="R14267" s="1"/>
      <c r="S14267" s="1"/>
      <c r="T14267" s="1"/>
      <c r="U14267" s="1"/>
      <c r="V14267" s="1"/>
    </row>
    <row r="14268" spans="2:22" ht="11.25" x14ac:dyDescent="0.25">
      <c r="B14268" s="1"/>
      <c r="C14268" s="1"/>
      <c r="D14268" s="1"/>
      <c r="E14268" s="1"/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Q14268" s="1"/>
      <c r="R14268" s="1"/>
      <c r="S14268" s="1"/>
      <c r="T14268" s="1"/>
      <c r="U14268" s="1"/>
      <c r="V14268" s="1"/>
    </row>
    <row r="14269" spans="2:22" ht="11.25" x14ac:dyDescent="0.25">
      <c r="B14269" s="1"/>
      <c r="C14269" s="1"/>
      <c r="D14269" s="1"/>
      <c r="E14269" s="1"/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Q14269" s="1"/>
      <c r="R14269" s="1"/>
      <c r="S14269" s="1"/>
      <c r="T14269" s="1"/>
      <c r="U14269" s="1"/>
      <c r="V14269" s="1"/>
    </row>
    <row r="14270" spans="2:22" ht="11.25" x14ac:dyDescent="0.25">
      <c r="B14270" s="1"/>
      <c r="C14270" s="1"/>
      <c r="D14270" s="1"/>
      <c r="E14270" s="1"/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Q14270" s="1"/>
      <c r="R14270" s="1"/>
      <c r="S14270" s="1"/>
      <c r="T14270" s="1"/>
      <c r="U14270" s="1"/>
      <c r="V14270" s="1"/>
    </row>
    <row r="14271" spans="2:22" ht="11.25" x14ac:dyDescent="0.25">
      <c r="B14271" s="1"/>
      <c r="C14271" s="1"/>
      <c r="D14271" s="1"/>
      <c r="E14271" s="1"/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Q14271" s="1"/>
      <c r="R14271" s="1"/>
      <c r="S14271" s="1"/>
      <c r="T14271" s="1"/>
      <c r="U14271" s="1"/>
      <c r="V14271" s="1"/>
    </row>
    <row r="14272" spans="2:22" ht="11.25" x14ac:dyDescent="0.25">
      <c r="B14272" s="1"/>
      <c r="C14272" s="1"/>
      <c r="D14272" s="1"/>
      <c r="E14272" s="1"/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Q14272" s="1"/>
      <c r="R14272" s="1"/>
      <c r="S14272" s="1"/>
      <c r="T14272" s="1"/>
      <c r="U14272" s="1"/>
      <c r="V14272" s="1"/>
    </row>
    <row r="14273" spans="2:22" ht="11.25" x14ac:dyDescent="0.25">
      <c r="B14273" s="1"/>
      <c r="C14273" s="1"/>
      <c r="D14273" s="1"/>
      <c r="E14273" s="1"/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Q14273" s="1"/>
      <c r="R14273" s="1"/>
      <c r="S14273" s="1"/>
      <c r="T14273" s="1"/>
      <c r="U14273" s="1"/>
      <c r="V14273" s="1"/>
    </row>
    <row r="14274" spans="2:22" ht="11.25" x14ac:dyDescent="0.25">
      <c r="B14274" s="1"/>
      <c r="C14274" s="1"/>
      <c r="D14274" s="1"/>
      <c r="E14274" s="1"/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Q14274" s="1"/>
      <c r="R14274" s="1"/>
      <c r="S14274" s="1"/>
      <c r="T14274" s="1"/>
      <c r="U14274" s="1"/>
      <c r="V14274" s="1"/>
    </row>
    <row r="14275" spans="2:22" ht="11.25" x14ac:dyDescent="0.25">
      <c r="B14275" s="1"/>
      <c r="C14275" s="1"/>
      <c r="D14275" s="1"/>
      <c r="E14275" s="1"/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Q14275" s="1"/>
      <c r="R14275" s="1"/>
      <c r="S14275" s="1"/>
      <c r="T14275" s="1"/>
      <c r="U14275" s="1"/>
      <c r="V14275" s="1"/>
    </row>
    <row r="14276" spans="2:22" ht="11.25" x14ac:dyDescent="0.25">
      <c r="B14276" s="1"/>
      <c r="C14276" s="1"/>
      <c r="D14276" s="1"/>
      <c r="E14276" s="1"/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Q14276" s="1"/>
      <c r="R14276" s="1"/>
      <c r="S14276" s="1"/>
      <c r="T14276" s="1"/>
      <c r="U14276" s="1"/>
      <c r="V14276" s="1"/>
    </row>
    <row r="14277" spans="2:22" ht="11.25" x14ac:dyDescent="0.25">
      <c r="B14277" s="1"/>
      <c r="C14277" s="1"/>
      <c r="D14277" s="1"/>
      <c r="E14277" s="1"/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Q14277" s="1"/>
      <c r="R14277" s="1"/>
      <c r="S14277" s="1"/>
      <c r="T14277" s="1"/>
      <c r="U14277" s="1"/>
      <c r="V14277" s="1"/>
    </row>
    <row r="14278" spans="2:22" ht="11.25" x14ac:dyDescent="0.25">
      <c r="B14278" s="1"/>
      <c r="C14278" s="1"/>
      <c r="D14278" s="1"/>
      <c r="E14278" s="1"/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Q14278" s="1"/>
      <c r="R14278" s="1"/>
      <c r="S14278" s="1"/>
      <c r="T14278" s="1"/>
      <c r="U14278" s="1"/>
      <c r="V14278" s="1"/>
    </row>
    <row r="14279" spans="2:22" ht="11.25" x14ac:dyDescent="0.25">
      <c r="B14279" s="1"/>
      <c r="C14279" s="1"/>
      <c r="D14279" s="1"/>
      <c r="E14279" s="1"/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Q14279" s="1"/>
      <c r="R14279" s="1"/>
      <c r="S14279" s="1"/>
      <c r="T14279" s="1"/>
      <c r="U14279" s="1"/>
      <c r="V14279" s="1"/>
    </row>
    <row r="14280" spans="2:22" ht="11.25" x14ac:dyDescent="0.25">
      <c r="B14280" s="1"/>
      <c r="C14280" s="1"/>
      <c r="D14280" s="1"/>
      <c r="E14280" s="1"/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Q14280" s="1"/>
      <c r="R14280" s="1"/>
      <c r="S14280" s="1"/>
      <c r="T14280" s="1"/>
      <c r="U14280" s="1"/>
      <c r="V14280" s="1"/>
    </row>
    <row r="14281" spans="2:22" ht="11.25" x14ac:dyDescent="0.25">
      <c r="B14281" s="1"/>
      <c r="C14281" s="1"/>
      <c r="D14281" s="1"/>
      <c r="E14281" s="1"/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Q14281" s="1"/>
      <c r="R14281" s="1"/>
      <c r="S14281" s="1"/>
      <c r="T14281" s="1"/>
      <c r="U14281" s="1"/>
      <c r="V14281" s="1"/>
    </row>
    <row r="14282" spans="2:22" ht="11.25" x14ac:dyDescent="0.25">
      <c r="B14282" s="1"/>
      <c r="C14282" s="1"/>
      <c r="D14282" s="1"/>
      <c r="E14282" s="1"/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Q14282" s="1"/>
      <c r="R14282" s="1"/>
      <c r="S14282" s="1"/>
      <c r="T14282" s="1"/>
      <c r="U14282" s="1"/>
      <c r="V14282" s="1"/>
    </row>
    <row r="14283" spans="2:22" ht="11.25" x14ac:dyDescent="0.25">
      <c r="B14283" s="1"/>
      <c r="C14283" s="1"/>
      <c r="D14283" s="1"/>
      <c r="E14283" s="1"/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Q14283" s="1"/>
      <c r="R14283" s="1"/>
      <c r="S14283" s="1"/>
      <c r="T14283" s="1"/>
      <c r="U14283" s="1"/>
      <c r="V14283" s="1"/>
    </row>
    <row r="14284" spans="2:22" ht="11.25" x14ac:dyDescent="0.25">
      <c r="B14284" s="1"/>
      <c r="C14284" s="1"/>
      <c r="D14284" s="1"/>
      <c r="E14284" s="1"/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Q14284" s="1"/>
      <c r="R14284" s="1"/>
      <c r="S14284" s="1"/>
      <c r="T14284" s="1"/>
      <c r="U14284" s="1"/>
      <c r="V14284" s="1"/>
    </row>
    <row r="14285" spans="2:22" ht="11.25" x14ac:dyDescent="0.25">
      <c r="B14285" s="1"/>
      <c r="C14285" s="1"/>
      <c r="D14285" s="1"/>
      <c r="E14285" s="1"/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Q14285" s="1"/>
      <c r="R14285" s="1"/>
      <c r="S14285" s="1"/>
      <c r="T14285" s="1"/>
      <c r="U14285" s="1"/>
      <c r="V14285" s="1"/>
    </row>
    <row r="14286" spans="2:22" ht="11.25" x14ac:dyDescent="0.25">
      <c r="B14286" s="1"/>
      <c r="C14286" s="1"/>
      <c r="D14286" s="1"/>
      <c r="E14286" s="1"/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Q14286" s="1"/>
      <c r="R14286" s="1"/>
      <c r="S14286" s="1"/>
      <c r="T14286" s="1"/>
      <c r="U14286" s="1"/>
      <c r="V14286" s="1"/>
    </row>
    <row r="14287" spans="2:22" ht="11.25" x14ac:dyDescent="0.25">
      <c r="B14287" s="1"/>
      <c r="C14287" s="1"/>
      <c r="D14287" s="1"/>
      <c r="E14287" s="1"/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Q14287" s="1"/>
      <c r="R14287" s="1"/>
      <c r="S14287" s="1"/>
      <c r="T14287" s="1"/>
      <c r="U14287" s="1"/>
      <c r="V14287" s="1"/>
    </row>
    <row r="14288" spans="2:22" ht="11.25" x14ac:dyDescent="0.25">
      <c r="B14288" s="1"/>
      <c r="C14288" s="1"/>
      <c r="D14288" s="1"/>
      <c r="E14288" s="1"/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Q14288" s="1"/>
      <c r="R14288" s="1"/>
      <c r="S14288" s="1"/>
      <c r="T14288" s="1"/>
      <c r="U14288" s="1"/>
      <c r="V14288" s="1"/>
    </row>
    <row r="14289" spans="2:22" ht="11.25" x14ac:dyDescent="0.25">
      <c r="B14289" s="1"/>
      <c r="C14289" s="1"/>
      <c r="D14289" s="1"/>
      <c r="E14289" s="1"/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Q14289" s="1"/>
      <c r="R14289" s="1"/>
      <c r="S14289" s="1"/>
      <c r="T14289" s="1"/>
      <c r="U14289" s="1"/>
      <c r="V14289" s="1"/>
    </row>
    <row r="14290" spans="2:22" ht="11.25" x14ac:dyDescent="0.25">
      <c r="B14290" s="1"/>
      <c r="C14290" s="1"/>
      <c r="D14290" s="1"/>
      <c r="E14290" s="1"/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Q14290" s="1"/>
      <c r="R14290" s="1"/>
      <c r="S14290" s="1"/>
      <c r="T14290" s="1"/>
      <c r="U14290" s="1"/>
      <c r="V14290" s="1"/>
    </row>
    <row r="14291" spans="2:22" ht="11.25" x14ac:dyDescent="0.25">
      <c r="B14291" s="1"/>
      <c r="C14291" s="1"/>
      <c r="D14291" s="1"/>
      <c r="E14291" s="1"/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Q14291" s="1"/>
      <c r="R14291" s="1"/>
      <c r="S14291" s="1"/>
      <c r="T14291" s="1"/>
      <c r="U14291" s="1"/>
      <c r="V14291" s="1"/>
    </row>
    <row r="14292" spans="2:22" ht="11.25" x14ac:dyDescent="0.25">
      <c r="B14292" s="1"/>
      <c r="C14292" s="1"/>
      <c r="D14292" s="1"/>
      <c r="E14292" s="1"/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Q14292" s="1"/>
      <c r="R14292" s="1"/>
      <c r="S14292" s="1"/>
      <c r="T14292" s="1"/>
      <c r="U14292" s="1"/>
      <c r="V14292" s="1"/>
    </row>
    <row r="14293" spans="2:22" ht="11.25" x14ac:dyDescent="0.25">
      <c r="B14293" s="1"/>
      <c r="C14293" s="1"/>
      <c r="D14293" s="1"/>
      <c r="E14293" s="1"/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Q14293" s="1"/>
      <c r="R14293" s="1"/>
      <c r="S14293" s="1"/>
      <c r="T14293" s="1"/>
      <c r="U14293" s="1"/>
      <c r="V14293" s="1"/>
    </row>
    <row r="14294" spans="2:22" ht="11.25" x14ac:dyDescent="0.25">
      <c r="B14294" s="1"/>
      <c r="C14294" s="1"/>
      <c r="D14294" s="1"/>
      <c r="E14294" s="1"/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Q14294" s="1"/>
      <c r="R14294" s="1"/>
      <c r="S14294" s="1"/>
      <c r="T14294" s="1"/>
      <c r="U14294" s="1"/>
      <c r="V14294" s="1"/>
    </row>
    <row r="14295" spans="2:22" ht="11.25" x14ac:dyDescent="0.25">
      <c r="B14295" s="1"/>
      <c r="C14295" s="1"/>
      <c r="D14295" s="1"/>
      <c r="E14295" s="1"/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Q14295" s="1"/>
      <c r="R14295" s="1"/>
      <c r="S14295" s="1"/>
      <c r="T14295" s="1"/>
      <c r="U14295" s="1"/>
      <c r="V14295" s="1"/>
    </row>
    <row r="14296" spans="2:22" ht="11.25" x14ac:dyDescent="0.25">
      <c r="B14296" s="1"/>
      <c r="C14296" s="1"/>
      <c r="D14296" s="1"/>
      <c r="E14296" s="1"/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Q14296" s="1"/>
      <c r="R14296" s="1"/>
      <c r="S14296" s="1"/>
      <c r="T14296" s="1"/>
      <c r="U14296" s="1"/>
      <c r="V14296" s="1"/>
    </row>
    <row r="14297" spans="2:22" ht="11.25" x14ac:dyDescent="0.25">
      <c r="B14297" s="1"/>
      <c r="C14297" s="1"/>
      <c r="D14297" s="1"/>
      <c r="E14297" s="1"/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Q14297" s="1"/>
      <c r="R14297" s="1"/>
      <c r="S14297" s="1"/>
      <c r="T14297" s="1"/>
      <c r="U14297" s="1"/>
      <c r="V14297" s="1"/>
    </row>
    <row r="14298" spans="2:22" ht="11.25" x14ac:dyDescent="0.25">
      <c r="B14298" s="1"/>
      <c r="C14298" s="1"/>
      <c r="D14298" s="1"/>
      <c r="E14298" s="1"/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Q14298" s="1"/>
      <c r="R14298" s="1"/>
      <c r="S14298" s="1"/>
      <c r="T14298" s="1"/>
      <c r="U14298" s="1"/>
      <c r="V14298" s="1"/>
    </row>
    <row r="14299" spans="2:22" ht="11.25" x14ac:dyDescent="0.25">
      <c r="B14299" s="1"/>
      <c r="C14299" s="1"/>
      <c r="D14299" s="1"/>
      <c r="E14299" s="1"/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Q14299" s="1"/>
      <c r="R14299" s="1"/>
      <c r="S14299" s="1"/>
      <c r="T14299" s="1"/>
      <c r="U14299" s="1"/>
      <c r="V14299" s="1"/>
    </row>
    <row r="14300" spans="2:22" ht="11.25" x14ac:dyDescent="0.25">
      <c r="B14300" s="1"/>
      <c r="C14300" s="1"/>
      <c r="D14300" s="1"/>
      <c r="E14300" s="1"/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Q14300" s="1"/>
      <c r="R14300" s="1"/>
      <c r="S14300" s="1"/>
      <c r="T14300" s="1"/>
      <c r="U14300" s="1"/>
      <c r="V14300" s="1"/>
    </row>
    <row r="14301" spans="2:22" ht="11.25" x14ac:dyDescent="0.25">
      <c r="B14301" s="1"/>
      <c r="C14301" s="1"/>
      <c r="D14301" s="1"/>
      <c r="E14301" s="1"/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Q14301" s="1"/>
      <c r="R14301" s="1"/>
      <c r="S14301" s="1"/>
      <c r="T14301" s="1"/>
      <c r="U14301" s="1"/>
      <c r="V14301" s="1"/>
    </row>
    <row r="14302" spans="2:22" ht="11.25" x14ac:dyDescent="0.25">
      <c r="B14302" s="1"/>
      <c r="C14302" s="1"/>
      <c r="D14302" s="1"/>
      <c r="E14302" s="1"/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Q14302" s="1"/>
      <c r="R14302" s="1"/>
      <c r="S14302" s="1"/>
      <c r="T14302" s="1"/>
      <c r="U14302" s="1"/>
      <c r="V14302" s="1"/>
    </row>
    <row r="14303" spans="2:22" ht="11.25" x14ac:dyDescent="0.25">
      <c r="B14303" s="1"/>
      <c r="C14303" s="1"/>
      <c r="D14303" s="1"/>
      <c r="E14303" s="1"/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Q14303" s="1"/>
      <c r="R14303" s="1"/>
      <c r="S14303" s="1"/>
      <c r="T14303" s="1"/>
      <c r="U14303" s="1"/>
      <c r="V14303" s="1"/>
    </row>
    <row r="14304" spans="2:22" ht="11.25" x14ac:dyDescent="0.25">
      <c r="B14304" s="1"/>
      <c r="C14304" s="1"/>
      <c r="D14304" s="1"/>
      <c r="E14304" s="1"/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Q14304" s="1"/>
      <c r="R14304" s="1"/>
      <c r="S14304" s="1"/>
      <c r="T14304" s="1"/>
      <c r="U14304" s="1"/>
      <c r="V14304" s="1"/>
    </row>
    <row r="14305" spans="2:22" ht="11.25" x14ac:dyDescent="0.25">
      <c r="B14305" s="1"/>
      <c r="C14305" s="1"/>
      <c r="D14305" s="1"/>
      <c r="E14305" s="1"/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Q14305" s="1"/>
      <c r="R14305" s="1"/>
      <c r="S14305" s="1"/>
      <c r="T14305" s="1"/>
      <c r="U14305" s="1"/>
      <c r="V14305" s="1"/>
    </row>
    <row r="14306" spans="2:22" ht="11.25" x14ac:dyDescent="0.25">
      <c r="B14306" s="1"/>
      <c r="C14306" s="1"/>
      <c r="D14306" s="1"/>
      <c r="E14306" s="1"/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Q14306" s="1"/>
      <c r="R14306" s="1"/>
      <c r="S14306" s="1"/>
      <c r="T14306" s="1"/>
      <c r="U14306" s="1"/>
      <c r="V14306" s="1"/>
    </row>
    <row r="14307" spans="2:22" ht="11.25" x14ac:dyDescent="0.25">
      <c r="B14307" s="1"/>
      <c r="C14307" s="1"/>
      <c r="D14307" s="1"/>
      <c r="E14307" s="1"/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Q14307" s="1"/>
      <c r="R14307" s="1"/>
      <c r="S14307" s="1"/>
      <c r="T14307" s="1"/>
      <c r="U14307" s="1"/>
      <c r="V14307" s="1"/>
    </row>
    <row r="14308" spans="2:22" ht="11.25" x14ac:dyDescent="0.25">
      <c r="B14308" s="1"/>
      <c r="C14308" s="1"/>
      <c r="D14308" s="1"/>
      <c r="E14308" s="1"/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Q14308" s="1"/>
      <c r="R14308" s="1"/>
      <c r="S14308" s="1"/>
      <c r="T14308" s="1"/>
      <c r="U14308" s="1"/>
      <c r="V14308" s="1"/>
    </row>
    <row r="14309" spans="2:22" ht="11.25" x14ac:dyDescent="0.25">
      <c r="B14309" s="1"/>
      <c r="C14309" s="1"/>
      <c r="D14309" s="1"/>
      <c r="E14309" s="1"/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Q14309" s="1"/>
      <c r="R14309" s="1"/>
      <c r="S14309" s="1"/>
      <c r="T14309" s="1"/>
      <c r="U14309" s="1"/>
      <c r="V14309" s="1"/>
    </row>
    <row r="14310" spans="2:22" ht="11.25" x14ac:dyDescent="0.25">
      <c r="B14310" s="1"/>
      <c r="C14310" s="1"/>
      <c r="D14310" s="1"/>
      <c r="E14310" s="1"/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Q14310" s="1"/>
      <c r="R14310" s="1"/>
      <c r="S14310" s="1"/>
      <c r="T14310" s="1"/>
      <c r="U14310" s="1"/>
      <c r="V14310" s="1"/>
    </row>
    <row r="14311" spans="2:22" ht="11.25" x14ac:dyDescent="0.25">
      <c r="B14311" s="1"/>
      <c r="C14311" s="1"/>
      <c r="D14311" s="1"/>
      <c r="E14311" s="1"/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Q14311" s="1"/>
      <c r="R14311" s="1"/>
      <c r="S14311" s="1"/>
      <c r="T14311" s="1"/>
      <c r="U14311" s="1"/>
      <c r="V14311" s="1"/>
    </row>
    <row r="14312" spans="2:22" ht="11.25" x14ac:dyDescent="0.25">
      <c r="B14312" s="1"/>
      <c r="C14312" s="1"/>
      <c r="D14312" s="1"/>
      <c r="E14312" s="1"/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Q14312" s="1"/>
      <c r="R14312" s="1"/>
      <c r="S14312" s="1"/>
      <c r="T14312" s="1"/>
      <c r="U14312" s="1"/>
      <c r="V14312" s="1"/>
    </row>
    <row r="14313" spans="2:22" ht="11.25" x14ac:dyDescent="0.25">
      <c r="B14313" s="1"/>
      <c r="C14313" s="1"/>
      <c r="D14313" s="1"/>
      <c r="E14313" s="1"/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Q14313" s="1"/>
      <c r="R14313" s="1"/>
      <c r="S14313" s="1"/>
      <c r="T14313" s="1"/>
      <c r="U14313" s="1"/>
      <c r="V14313" s="1"/>
    </row>
    <row r="14314" spans="2:22" ht="11.25" x14ac:dyDescent="0.25">
      <c r="B14314" s="1"/>
      <c r="C14314" s="1"/>
      <c r="D14314" s="1"/>
      <c r="E14314" s="1"/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Q14314" s="1"/>
      <c r="R14314" s="1"/>
      <c r="S14314" s="1"/>
      <c r="T14314" s="1"/>
      <c r="U14314" s="1"/>
      <c r="V14314" s="1"/>
    </row>
    <row r="14315" spans="2:22" ht="11.25" x14ac:dyDescent="0.25">
      <c r="B14315" s="1"/>
      <c r="C14315" s="1"/>
      <c r="D14315" s="1"/>
      <c r="E14315" s="1"/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Q14315" s="1"/>
      <c r="R14315" s="1"/>
      <c r="S14315" s="1"/>
      <c r="T14315" s="1"/>
      <c r="U14315" s="1"/>
      <c r="V14315" s="1"/>
    </row>
    <row r="14316" spans="2:22" ht="11.25" x14ac:dyDescent="0.25">
      <c r="B14316" s="1"/>
      <c r="C14316" s="1"/>
      <c r="D14316" s="1"/>
      <c r="E14316" s="1"/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Q14316" s="1"/>
      <c r="R14316" s="1"/>
      <c r="S14316" s="1"/>
      <c r="T14316" s="1"/>
      <c r="U14316" s="1"/>
      <c r="V14316" s="1"/>
    </row>
    <row r="14317" spans="2:22" ht="11.25" x14ac:dyDescent="0.25">
      <c r="B14317" s="1"/>
      <c r="C14317" s="1"/>
      <c r="D14317" s="1"/>
      <c r="E14317" s="1"/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Q14317" s="1"/>
      <c r="R14317" s="1"/>
      <c r="S14317" s="1"/>
      <c r="T14317" s="1"/>
      <c r="U14317" s="1"/>
      <c r="V14317" s="1"/>
    </row>
    <row r="14318" spans="2:22" ht="11.25" x14ac:dyDescent="0.25">
      <c r="B14318" s="1"/>
      <c r="C14318" s="1"/>
      <c r="D14318" s="1"/>
      <c r="E14318" s="1"/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Q14318" s="1"/>
      <c r="R14318" s="1"/>
      <c r="S14318" s="1"/>
      <c r="T14318" s="1"/>
      <c r="U14318" s="1"/>
      <c r="V14318" s="1"/>
    </row>
    <row r="14319" spans="2:22" ht="11.25" x14ac:dyDescent="0.25">
      <c r="B14319" s="1"/>
      <c r="C14319" s="1"/>
      <c r="D14319" s="1"/>
      <c r="E14319" s="1"/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Q14319" s="1"/>
      <c r="R14319" s="1"/>
      <c r="S14319" s="1"/>
      <c r="T14319" s="1"/>
      <c r="U14319" s="1"/>
      <c r="V14319" s="1"/>
    </row>
    <row r="14320" spans="2:22" ht="11.25" x14ac:dyDescent="0.25">
      <c r="B14320" s="1"/>
      <c r="C14320" s="1"/>
      <c r="D14320" s="1"/>
      <c r="E14320" s="1"/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Q14320" s="1"/>
      <c r="R14320" s="1"/>
      <c r="S14320" s="1"/>
      <c r="T14320" s="1"/>
      <c r="U14320" s="1"/>
      <c r="V14320" s="1"/>
    </row>
    <row r="14321" spans="2:22" ht="11.25" x14ac:dyDescent="0.25">
      <c r="B14321" s="1"/>
      <c r="C14321" s="1"/>
      <c r="D14321" s="1"/>
      <c r="E14321" s="1"/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Q14321" s="1"/>
      <c r="R14321" s="1"/>
      <c r="S14321" s="1"/>
      <c r="T14321" s="1"/>
      <c r="U14321" s="1"/>
      <c r="V14321" s="1"/>
    </row>
    <row r="14322" spans="2:22" ht="11.25" x14ac:dyDescent="0.25">
      <c r="B14322" s="1"/>
      <c r="C14322" s="1"/>
      <c r="D14322" s="1"/>
      <c r="E14322" s="1"/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Q14322" s="1"/>
      <c r="R14322" s="1"/>
      <c r="S14322" s="1"/>
      <c r="T14322" s="1"/>
      <c r="U14322" s="1"/>
      <c r="V14322" s="1"/>
    </row>
    <row r="14323" spans="2:22" ht="11.25" x14ac:dyDescent="0.25">
      <c r="B14323" s="1"/>
      <c r="C14323" s="1"/>
      <c r="D14323" s="1"/>
      <c r="E14323" s="1"/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Q14323" s="1"/>
      <c r="R14323" s="1"/>
      <c r="S14323" s="1"/>
      <c r="T14323" s="1"/>
      <c r="U14323" s="1"/>
      <c r="V14323" s="1"/>
    </row>
    <row r="14324" spans="2:22" ht="11.25" x14ac:dyDescent="0.25">
      <c r="B14324" s="1"/>
      <c r="C14324" s="1"/>
      <c r="D14324" s="1"/>
      <c r="E14324" s="1"/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Q14324" s="1"/>
      <c r="R14324" s="1"/>
      <c r="S14324" s="1"/>
      <c r="T14324" s="1"/>
      <c r="U14324" s="1"/>
      <c r="V14324" s="1"/>
    </row>
    <row r="14325" spans="2:22" ht="11.25" x14ac:dyDescent="0.25">
      <c r="B14325" s="1"/>
      <c r="C14325" s="1"/>
      <c r="D14325" s="1"/>
      <c r="E14325" s="1"/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Q14325" s="1"/>
      <c r="R14325" s="1"/>
      <c r="S14325" s="1"/>
      <c r="T14325" s="1"/>
      <c r="U14325" s="1"/>
      <c r="V14325" s="1"/>
    </row>
    <row r="14326" spans="2:22" ht="11.25" x14ac:dyDescent="0.25">
      <c r="B14326" s="1"/>
      <c r="C14326" s="1"/>
      <c r="D14326" s="1"/>
      <c r="E14326" s="1"/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Q14326" s="1"/>
      <c r="R14326" s="1"/>
      <c r="S14326" s="1"/>
      <c r="T14326" s="1"/>
      <c r="U14326" s="1"/>
      <c r="V14326" s="1"/>
    </row>
    <row r="14327" spans="2:22" ht="11.25" x14ac:dyDescent="0.25">
      <c r="B14327" s="1"/>
      <c r="C14327" s="1"/>
      <c r="D14327" s="1"/>
      <c r="E14327" s="1"/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Q14327" s="1"/>
      <c r="R14327" s="1"/>
      <c r="S14327" s="1"/>
      <c r="T14327" s="1"/>
      <c r="U14327" s="1"/>
      <c r="V14327" s="1"/>
    </row>
    <row r="14328" spans="2:22" ht="11.25" x14ac:dyDescent="0.25">
      <c r="B14328" s="1"/>
      <c r="C14328" s="1"/>
      <c r="D14328" s="1"/>
      <c r="E14328" s="1"/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Q14328" s="1"/>
      <c r="R14328" s="1"/>
      <c r="S14328" s="1"/>
      <c r="T14328" s="1"/>
      <c r="U14328" s="1"/>
      <c r="V14328" s="1"/>
    </row>
    <row r="14329" spans="2:22" ht="11.25" x14ac:dyDescent="0.25">
      <c r="B14329" s="1"/>
      <c r="C14329" s="1"/>
      <c r="D14329" s="1"/>
      <c r="E14329" s="1"/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Q14329" s="1"/>
      <c r="R14329" s="1"/>
      <c r="S14329" s="1"/>
      <c r="T14329" s="1"/>
      <c r="U14329" s="1"/>
      <c r="V14329" s="1"/>
    </row>
    <row r="14330" spans="2:22" ht="11.25" x14ac:dyDescent="0.25">
      <c r="B14330" s="1"/>
      <c r="C14330" s="1"/>
      <c r="D14330" s="1"/>
      <c r="E14330" s="1"/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Q14330" s="1"/>
      <c r="R14330" s="1"/>
      <c r="S14330" s="1"/>
      <c r="T14330" s="1"/>
      <c r="U14330" s="1"/>
      <c r="V14330" s="1"/>
    </row>
    <row r="14331" spans="2:22" ht="11.25" x14ac:dyDescent="0.25">
      <c r="B14331" s="1"/>
      <c r="C14331" s="1"/>
      <c r="D14331" s="1"/>
      <c r="E14331" s="1"/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Q14331" s="1"/>
      <c r="R14331" s="1"/>
      <c r="S14331" s="1"/>
      <c r="T14331" s="1"/>
      <c r="U14331" s="1"/>
      <c r="V14331" s="1"/>
    </row>
    <row r="14332" spans="2:22" ht="11.25" x14ac:dyDescent="0.25">
      <c r="B14332" s="1"/>
      <c r="C14332" s="1"/>
      <c r="D14332" s="1"/>
      <c r="E14332" s="1"/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Q14332" s="1"/>
      <c r="R14332" s="1"/>
      <c r="S14332" s="1"/>
      <c r="T14332" s="1"/>
      <c r="U14332" s="1"/>
      <c r="V14332" s="1"/>
    </row>
    <row r="14333" spans="2:22" ht="11.25" x14ac:dyDescent="0.25">
      <c r="B14333" s="1"/>
      <c r="C14333" s="1"/>
      <c r="D14333" s="1"/>
      <c r="E14333" s="1"/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Q14333" s="1"/>
      <c r="R14333" s="1"/>
      <c r="S14333" s="1"/>
      <c r="T14333" s="1"/>
      <c r="U14333" s="1"/>
      <c r="V14333" s="1"/>
    </row>
    <row r="14334" spans="2:22" ht="11.25" x14ac:dyDescent="0.25">
      <c r="B14334" s="1"/>
      <c r="C14334" s="1"/>
      <c r="D14334" s="1"/>
      <c r="E14334" s="1"/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Q14334" s="1"/>
      <c r="R14334" s="1"/>
      <c r="S14334" s="1"/>
      <c r="T14334" s="1"/>
      <c r="U14334" s="1"/>
      <c r="V14334" s="1"/>
    </row>
    <row r="14335" spans="2:22" ht="11.25" x14ac:dyDescent="0.25">
      <c r="B14335" s="1"/>
      <c r="C14335" s="1"/>
      <c r="D14335" s="1"/>
      <c r="E14335" s="1"/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Q14335" s="1"/>
      <c r="R14335" s="1"/>
      <c r="S14335" s="1"/>
      <c r="T14335" s="1"/>
      <c r="U14335" s="1"/>
      <c r="V14335" s="1"/>
    </row>
    <row r="14336" spans="2:22" ht="11.25" x14ac:dyDescent="0.25">
      <c r="B14336" s="1"/>
      <c r="C14336" s="1"/>
      <c r="D14336" s="1"/>
      <c r="E14336" s="1"/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Q14336" s="1"/>
      <c r="R14336" s="1"/>
      <c r="S14336" s="1"/>
      <c r="T14336" s="1"/>
      <c r="U14336" s="1"/>
      <c r="V14336" s="1"/>
    </row>
    <row r="14337" spans="2:22" ht="11.25" x14ac:dyDescent="0.25">
      <c r="B14337" s="1"/>
      <c r="C14337" s="1"/>
      <c r="D14337" s="1"/>
      <c r="E14337" s="1"/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Q14337" s="1"/>
      <c r="R14337" s="1"/>
      <c r="S14337" s="1"/>
      <c r="T14337" s="1"/>
      <c r="U14337" s="1"/>
      <c r="V14337" s="1"/>
    </row>
    <row r="14338" spans="2:22" ht="11.25" x14ac:dyDescent="0.25">
      <c r="B14338" s="1"/>
      <c r="C14338" s="1"/>
      <c r="D14338" s="1"/>
      <c r="E14338" s="1"/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Q14338" s="1"/>
      <c r="R14338" s="1"/>
      <c r="S14338" s="1"/>
      <c r="T14338" s="1"/>
      <c r="U14338" s="1"/>
      <c r="V14338" s="1"/>
    </row>
    <row r="14339" spans="2:22" ht="11.25" x14ac:dyDescent="0.25">
      <c r="B14339" s="1"/>
      <c r="C14339" s="1"/>
      <c r="D14339" s="1"/>
      <c r="E14339" s="1"/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Q14339" s="1"/>
      <c r="R14339" s="1"/>
      <c r="S14339" s="1"/>
      <c r="T14339" s="1"/>
      <c r="U14339" s="1"/>
      <c r="V14339" s="1"/>
    </row>
    <row r="14340" spans="2:22" ht="11.25" x14ac:dyDescent="0.25">
      <c r="B14340" s="1"/>
      <c r="C14340" s="1"/>
      <c r="D14340" s="1"/>
      <c r="E14340" s="1"/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Q14340" s="1"/>
      <c r="R14340" s="1"/>
      <c r="S14340" s="1"/>
      <c r="T14340" s="1"/>
      <c r="U14340" s="1"/>
      <c r="V14340" s="1"/>
    </row>
    <row r="14341" spans="2:22" ht="11.25" x14ac:dyDescent="0.25">
      <c r="B14341" s="1"/>
      <c r="C14341" s="1"/>
      <c r="D14341" s="1"/>
      <c r="E14341" s="1"/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Q14341" s="1"/>
      <c r="R14341" s="1"/>
      <c r="S14341" s="1"/>
      <c r="T14341" s="1"/>
      <c r="U14341" s="1"/>
      <c r="V14341" s="1"/>
    </row>
    <row r="14342" spans="2:22" ht="11.25" x14ac:dyDescent="0.25">
      <c r="B14342" s="1"/>
      <c r="C14342" s="1"/>
      <c r="D14342" s="1"/>
      <c r="E14342" s="1"/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Q14342" s="1"/>
      <c r="R14342" s="1"/>
      <c r="S14342" s="1"/>
      <c r="T14342" s="1"/>
      <c r="U14342" s="1"/>
      <c r="V14342" s="1"/>
    </row>
    <row r="14343" spans="2:22" ht="11.25" x14ac:dyDescent="0.25">
      <c r="B14343" s="1"/>
      <c r="C14343" s="1"/>
      <c r="D14343" s="1"/>
      <c r="E14343" s="1"/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Q14343" s="1"/>
      <c r="R14343" s="1"/>
      <c r="S14343" s="1"/>
      <c r="T14343" s="1"/>
      <c r="U14343" s="1"/>
      <c r="V14343" s="1"/>
    </row>
    <row r="14344" spans="2:22" ht="11.25" x14ac:dyDescent="0.25">
      <c r="B14344" s="1"/>
      <c r="C14344" s="1"/>
      <c r="D14344" s="1"/>
      <c r="E14344" s="1"/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Q14344" s="1"/>
      <c r="R14344" s="1"/>
      <c r="S14344" s="1"/>
      <c r="T14344" s="1"/>
      <c r="U14344" s="1"/>
      <c r="V14344" s="1"/>
    </row>
    <row r="14345" spans="2:22" ht="11.25" x14ac:dyDescent="0.25">
      <c r="B14345" s="1"/>
      <c r="C14345" s="1"/>
      <c r="D14345" s="1"/>
      <c r="E14345" s="1"/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Q14345" s="1"/>
      <c r="R14345" s="1"/>
      <c r="S14345" s="1"/>
      <c r="T14345" s="1"/>
      <c r="U14345" s="1"/>
      <c r="V14345" s="1"/>
    </row>
    <row r="14346" spans="2:22" ht="11.25" x14ac:dyDescent="0.25">
      <c r="B14346" s="1"/>
      <c r="C14346" s="1"/>
      <c r="D14346" s="1"/>
      <c r="E14346" s="1"/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Q14346" s="1"/>
      <c r="R14346" s="1"/>
      <c r="S14346" s="1"/>
      <c r="T14346" s="1"/>
      <c r="U14346" s="1"/>
      <c r="V14346" s="1"/>
    </row>
    <row r="14347" spans="2:22" ht="11.25" x14ac:dyDescent="0.25">
      <c r="B14347" s="1"/>
      <c r="C14347" s="1"/>
      <c r="D14347" s="1"/>
      <c r="E14347" s="1"/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Q14347" s="1"/>
      <c r="R14347" s="1"/>
      <c r="S14347" s="1"/>
      <c r="T14347" s="1"/>
      <c r="U14347" s="1"/>
      <c r="V14347" s="1"/>
    </row>
    <row r="14348" spans="2:22" ht="11.25" x14ac:dyDescent="0.25">
      <c r="B14348" s="1"/>
      <c r="C14348" s="1"/>
      <c r="D14348" s="1"/>
      <c r="E14348" s="1"/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Q14348" s="1"/>
      <c r="R14348" s="1"/>
      <c r="S14348" s="1"/>
      <c r="T14348" s="1"/>
      <c r="U14348" s="1"/>
      <c r="V14348" s="1"/>
    </row>
    <row r="14349" spans="2:22" ht="11.25" x14ac:dyDescent="0.25">
      <c r="B14349" s="1"/>
      <c r="C14349" s="1"/>
      <c r="D14349" s="1"/>
      <c r="E14349" s="1"/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Q14349" s="1"/>
      <c r="R14349" s="1"/>
      <c r="S14349" s="1"/>
      <c r="T14349" s="1"/>
      <c r="U14349" s="1"/>
      <c r="V14349" s="1"/>
    </row>
    <row r="14350" spans="2:22" ht="11.25" x14ac:dyDescent="0.25">
      <c r="B14350" s="1"/>
      <c r="C14350" s="1"/>
      <c r="D14350" s="1"/>
      <c r="E14350" s="1"/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Q14350" s="1"/>
      <c r="R14350" s="1"/>
      <c r="S14350" s="1"/>
      <c r="T14350" s="1"/>
      <c r="U14350" s="1"/>
      <c r="V14350" s="1"/>
    </row>
    <row r="14351" spans="2:22" ht="11.25" x14ac:dyDescent="0.25">
      <c r="B14351" s="1"/>
      <c r="C14351" s="1"/>
      <c r="D14351" s="1"/>
      <c r="E14351" s="1"/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Q14351" s="1"/>
      <c r="R14351" s="1"/>
      <c r="S14351" s="1"/>
      <c r="T14351" s="1"/>
      <c r="U14351" s="1"/>
      <c r="V14351" s="1"/>
    </row>
    <row r="14352" spans="2:22" ht="11.25" x14ac:dyDescent="0.25">
      <c r="B14352" s="1"/>
      <c r="C14352" s="1"/>
      <c r="D14352" s="1"/>
      <c r="E14352" s="1"/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Q14352" s="1"/>
      <c r="R14352" s="1"/>
      <c r="S14352" s="1"/>
      <c r="T14352" s="1"/>
      <c r="U14352" s="1"/>
      <c r="V14352" s="1"/>
    </row>
    <row r="14353" spans="2:22" ht="11.25" x14ac:dyDescent="0.25">
      <c r="B14353" s="1"/>
      <c r="C14353" s="1"/>
      <c r="D14353" s="1"/>
      <c r="E14353" s="1"/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Q14353" s="1"/>
      <c r="R14353" s="1"/>
      <c r="S14353" s="1"/>
      <c r="T14353" s="1"/>
      <c r="U14353" s="1"/>
      <c r="V14353" s="1"/>
    </row>
    <row r="14354" spans="2:22" ht="11.25" x14ac:dyDescent="0.25">
      <c r="B14354" s="1"/>
      <c r="C14354" s="1"/>
      <c r="D14354" s="1"/>
      <c r="E14354" s="1"/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Q14354" s="1"/>
      <c r="R14354" s="1"/>
      <c r="S14354" s="1"/>
      <c r="T14354" s="1"/>
      <c r="U14354" s="1"/>
      <c r="V14354" s="1"/>
    </row>
    <row r="14355" spans="2:22" ht="11.25" x14ac:dyDescent="0.25">
      <c r="B14355" s="1"/>
      <c r="C14355" s="1"/>
      <c r="D14355" s="1"/>
      <c r="E14355" s="1"/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Q14355" s="1"/>
      <c r="R14355" s="1"/>
      <c r="S14355" s="1"/>
      <c r="T14355" s="1"/>
      <c r="U14355" s="1"/>
      <c r="V14355" s="1"/>
    </row>
    <row r="14356" spans="2:22" ht="11.25" x14ac:dyDescent="0.25">
      <c r="B14356" s="1"/>
      <c r="C14356" s="1"/>
      <c r="D14356" s="1"/>
      <c r="E14356" s="1"/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Q14356" s="1"/>
      <c r="R14356" s="1"/>
      <c r="S14356" s="1"/>
      <c r="T14356" s="1"/>
      <c r="U14356" s="1"/>
      <c r="V14356" s="1"/>
    </row>
    <row r="14357" spans="2:22" ht="11.25" x14ac:dyDescent="0.25">
      <c r="B14357" s="1"/>
      <c r="C14357" s="1"/>
      <c r="D14357" s="1"/>
      <c r="E14357" s="1"/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Q14357" s="1"/>
      <c r="R14357" s="1"/>
      <c r="S14357" s="1"/>
      <c r="T14357" s="1"/>
      <c r="U14357" s="1"/>
      <c r="V14357" s="1"/>
    </row>
    <row r="14358" spans="2:22" ht="11.25" x14ac:dyDescent="0.25">
      <c r="B14358" s="1"/>
      <c r="C14358" s="1"/>
      <c r="D14358" s="1"/>
      <c r="E14358" s="1"/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Q14358" s="1"/>
      <c r="R14358" s="1"/>
      <c r="S14358" s="1"/>
      <c r="T14358" s="1"/>
      <c r="U14358" s="1"/>
      <c r="V14358" s="1"/>
    </row>
    <row r="14359" spans="2:22" ht="11.25" x14ac:dyDescent="0.25">
      <c r="B14359" s="1"/>
      <c r="C14359" s="1"/>
      <c r="D14359" s="1"/>
      <c r="E14359" s="1"/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Q14359" s="1"/>
      <c r="R14359" s="1"/>
      <c r="S14359" s="1"/>
      <c r="T14359" s="1"/>
      <c r="U14359" s="1"/>
      <c r="V14359" s="1"/>
    </row>
    <row r="14360" spans="2:22" ht="11.25" x14ac:dyDescent="0.25">
      <c r="B14360" s="1"/>
      <c r="C14360" s="1"/>
      <c r="D14360" s="1"/>
      <c r="E14360" s="1"/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Q14360" s="1"/>
      <c r="R14360" s="1"/>
      <c r="S14360" s="1"/>
      <c r="T14360" s="1"/>
      <c r="U14360" s="1"/>
      <c r="V14360" s="1"/>
    </row>
    <row r="14361" spans="2:22" ht="11.25" x14ac:dyDescent="0.25">
      <c r="B14361" s="1"/>
      <c r="C14361" s="1"/>
      <c r="D14361" s="1"/>
      <c r="E14361" s="1"/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Q14361" s="1"/>
      <c r="R14361" s="1"/>
      <c r="S14361" s="1"/>
      <c r="T14361" s="1"/>
      <c r="U14361" s="1"/>
      <c r="V14361" s="1"/>
    </row>
    <row r="14362" spans="2:22" ht="11.25" x14ac:dyDescent="0.25">
      <c r="B14362" s="1"/>
      <c r="C14362" s="1"/>
      <c r="D14362" s="1"/>
      <c r="E14362" s="1"/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Q14362" s="1"/>
      <c r="R14362" s="1"/>
      <c r="S14362" s="1"/>
      <c r="T14362" s="1"/>
      <c r="U14362" s="1"/>
      <c r="V14362" s="1"/>
    </row>
    <row r="14363" spans="2:22" ht="11.25" x14ac:dyDescent="0.25">
      <c r="B14363" s="1"/>
      <c r="C14363" s="1"/>
      <c r="D14363" s="1"/>
      <c r="E14363" s="1"/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Q14363" s="1"/>
      <c r="R14363" s="1"/>
      <c r="S14363" s="1"/>
      <c r="T14363" s="1"/>
      <c r="U14363" s="1"/>
      <c r="V14363" s="1"/>
    </row>
    <row r="14364" spans="2:22" ht="11.25" x14ac:dyDescent="0.25">
      <c r="B14364" s="1"/>
      <c r="C14364" s="1"/>
      <c r="D14364" s="1"/>
      <c r="E14364" s="1"/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Q14364" s="1"/>
      <c r="R14364" s="1"/>
      <c r="S14364" s="1"/>
      <c r="T14364" s="1"/>
      <c r="U14364" s="1"/>
      <c r="V14364" s="1"/>
    </row>
    <row r="14365" spans="2:22" ht="11.25" x14ac:dyDescent="0.25">
      <c r="B14365" s="1"/>
      <c r="C14365" s="1"/>
      <c r="D14365" s="1"/>
      <c r="E14365" s="1"/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Q14365" s="1"/>
      <c r="R14365" s="1"/>
      <c r="S14365" s="1"/>
      <c r="T14365" s="1"/>
      <c r="U14365" s="1"/>
      <c r="V14365" s="1"/>
    </row>
    <row r="14366" spans="2:22" ht="11.25" x14ac:dyDescent="0.25">
      <c r="B14366" s="1"/>
      <c r="C14366" s="1"/>
      <c r="D14366" s="1"/>
      <c r="E14366" s="1"/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Q14366" s="1"/>
      <c r="R14366" s="1"/>
      <c r="S14366" s="1"/>
      <c r="T14366" s="1"/>
      <c r="U14366" s="1"/>
      <c r="V14366" s="1"/>
    </row>
    <row r="14367" spans="2:22" ht="11.25" x14ac:dyDescent="0.25">
      <c r="B14367" s="1"/>
      <c r="C14367" s="1"/>
      <c r="D14367" s="1"/>
      <c r="E14367" s="1"/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Q14367" s="1"/>
      <c r="R14367" s="1"/>
      <c r="S14367" s="1"/>
      <c r="T14367" s="1"/>
      <c r="U14367" s="1"/>
      <c r="V14367" s="1"/>
    </row>
    <row r="14368" spans="2:22" ht="11.25" x14ac:dyDescent="0.25">
      <c r="B14368" s="1"/>
      <c r="C14368" s="1"/>
      <c r="D14368" s="1"/>
      <c r="E14368" s="1"/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Q14368" s="1"/>
      <c r="R14368" s="1"/>
      <c r="S14368" s="1"/>
      <c r="T14368" s="1"/>
      <c r="U14368" s="1"/>
      <c r="V14368" s="1"/>
    </row>
    <row r="14369" spans="2:22" ht="11.25" x14ac:dyDescent="0.25">
      <c r="B14369" s="1"/>
      <c r="C14369" s="1"/>
      <c r="D14369" s="1"/>
      <c r="E14369" s="1"/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Q14369" s="1"/>
      <c r="R14369" s="1"/>
      <c r="S14369" s="1"/>
      <c r="T14369" s="1"/>
      <c r="U14369" s="1"/>
      <c r="V14369" s="1"/>
    </row>
    <row r="14370" spans="2:22" ht="11.25" x14ac:dyDescent="0.25">
      <c r="B14370" s="1"/>
      <c r="C14370" s="1"/>
      <c r="D14370" s="1"/>
      <c r="E14370" s="1"/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Q14370" s="1"/>
      <c r="R14370" s="1"/>
      <c r="S14370" s="1"/>
      <c r="T14370" s="1"/>
      <c r="U14370" s="1"/>
      <c r="V14370" s="1"/>
    </row>
    <row r="14371" spans="2:22" ht="11.25" x14ac:dyDescent="0.25">
      <c r="B14371" s="1"/>
      <c r="C14371" s="1"/>
      <c r="D14371" s="1"/>
      <c r="E14371" s="1"/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Q14371" s="1"/>
      <c r="R14371" s="1"/>
      <c r="S14371" s="1"/>
      <c r="T14371" s="1"/>
      <c r="U14371" s="1"/>
      <c r="V14371" s="1"/>
    </row>
    <row r="14372" spans="2:22" ht="11.25" x14ac:dyDescent="0.25">
      <c r="B14372" s="1"/>
      <c r="C14372" s="1"/>
      <c r="D14372" s="1"/>
      <c r="E14372" s="1"/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Q14372" s="1"/>
      <c r="R14372" s="1"/>
      <c r="S14372" s="1"/>
      <c r="T14372" s="1"/>
      <c r="U14372" s="1"/>
      <c r="V14372" s="1"/>
    </row>
    <row r="14373" spans="2:22" ht="11.25" x14ac:dyDescent="0.25">
      <c r="B14373" s="1"/>
      <c r="C14373" s="1"/>
      <c r="D14373" s="1"/>
      <c r="E14373" s="1"/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Q14373" s="1"/>
      <c r="R14373" s="1"/>
      <c r="S14373" s="1"/>
      <c r="T14373" s="1"/>
      <c r="U14373" s="1"/>
      <c r="V14373" s="1"/>
    </row>
    <row r="14374" spans="2:22" ht="11.25" x14ac:dyDescent="0.25">
      <c r="B14374" s="1"/>
      <c r="C14374" s="1"/>
      <c r="D14374" s="1"/>
      <c r="E14374" s="1"/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Q14374" s="1"/>
      <c r="R14374" s="1"/>
      <c r="S14374" s="1"/>
      <c r="T14374" s="1"/>
      <c r="U14374" s="1"/>
      <c r="V14374" s="1"/>
    </row>
    <row r="14375" spans="2:22" ht="11.25" x14ac:dyDescent="0.25">
      <c r="B14375" s="1"/>
      <c r="C14375" s="1"/>
      <c r="D14375" s="1"/>
      <c r="E14375" s="1"/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Q14375" s="1"/>
      <c r="R14375" s="1"/>
      <c r="S14375" s="1"/>
      <c r="T14375" s="1"/>
      <c r="U14375" s="1"/>
      <c r="V14375" s="1"/>
    </row>
    <row r="14376" spans="2:22" ht="11.25" x14ac:dyDescent="0.25">
      <c r="B14376" s="1"/>
      <c r="C14376" s="1"/>
      <c r="D14376" s="1"/>
      <c r="E14376" s="1"/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Q14376" s="1"/>
      <c r="R14376" s="1"/>
      <c r="S14376" s="1"/>
      <c r="T14376" s="1"/>
      <c r="U14376" s="1"/>
      <c r="V14376" s="1"/>
    </row>
    <row r="14377" spans="2:22" ht="11.25" x14ac:dyDescent="0.25">
      <c r="B14377" s="1"/>
      <c r="C14377" s="1"/>
      <c r="D14377" s="1"/>
      <c r="E14377" s="1"/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Q14377" s="1"/>
      <c r="R14377" s="1"/>
      <c r="S14377" s="1"/>
      <c r="T14377" s="1"/>
      <c r="U14377" s="1"/>
      <c r="V14377" s="1"/>
    </row>
    <row r="14378" spans="2:22" ht="11.25" x14ac:dyDescent="0.25">
      <c r="B14378" s="1"/>
      <c r="C14378" s="1"/>
      <c r="D14378" s="1"/>
      <c r="E14378" s="1"/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Q14378" s="1"/>
      <c r="R14378" s="1"/>
      <c r="S14378" s="1"/>
      <c r="T14378" s="1"/>
      <c r="U14378" s="1"/>
      <c r="V14378" s="1"/>
    </row>
    <row r="14379" spans="2:22" ht="11.25" x14ac:dyDescent="0.25">
      <c r="B14379" s="1"/>
      <c r="C14379" s="1"/>
      <c r="D14379" s="1"/>
      <c r="E14379" s="1"/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Q14379" s="1"/>
      <c r="R14379" s="1"/>
      <c r="S14379" s="1"/>
      <c r="T14379" s="1"/>
      <c r="U14379" s="1"/>
      <c r="V14379" s="1"/>
    </row>
    <row r="14380" spans="2:22" ht="11.25" x14ac:dyDescent="0.25">
      <c r="B14380" s="1"/>
      <c r="C14380" s="1"/>
      <c r="D14380" s="1"/>
      <c r="E14380" s="1"/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Q14380" s="1"/>
      <c r="R14380" s="1"/>
      <c r="S14380" s="1"/>
      <c r="T14380" s="1"/>
      <c r="U14380" s="1"/>
      <c r="V14380" s="1"/>
    </row>
    <row r="14381" spans="2:22" ht="11.25" x14ac:dyDescent="0.25">
      <c r="B14381" s="1"/>
      <c r="C14381" s="1"/>
      <c r="D14381" s="1"/>
      <c r="E14381" s="1"/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Q14381" s="1"/>
      <c r="R14381" s="1"/>
      <c r="S14381" s="1"/>
      <c r="T14381" s="1"/>
      <c r="U14381" s="1"/>
      <c r="V14381" s="1"/>
    </row>
    <row r="14382" spans="2:22" ht="11.25" x14ac:dyDescent="0.25">
      <c r="B14382" s="1"/>
      <c r="C14382" s="1"/>
      <c r="D14382" s="1"/>
      <c r="E14382" s="1"/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Q14382" s="1"/>
      <c r="R14382" s="1"/>
      <c r="S14382" s="1"/>
      <c r="T14382" s="1"/>
      <c r="U14382" s="1"/>
      <c r="V14382" s="1"/>
    </row>
    <row r="14383" spans="2:22" ht="11.25" x14ac:dyDescent="0.25">
      <c r="B14383" s="1"/>
      <c r="C14383" s="1"/>
      <c r="D14383" s="1"/>
      <c r="E14383" s="1"/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Q14383" s="1"/>
      <c r="R14383" s="1"/>
      <c r="S14383" s="1"/>
      <c r="T14383" s="1"/>
      <c r="U14383" s="1"/>
      <c r="V14383" s="1"/>
    </row>
    <row r="14384" spans="2:22" ht="11.25" x14ac:dyDescent="0.25">
      <c r="B14384" s="1"/>
      <c r="C14384" s="1"/>
      <c r="D14384" s="1"/>
      <c r="E14384" s="1"/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Q14384" s="1"/>
      <c r="R14384" s="1"/>
      <c r="S14384" s="1"/>
      <c r="T14384" s="1"/>
      <c r="U14384" s="1"/>
      <c r="V14384" s="1"/>
    </row>
    <row r="14385" spans="2:22" ht="11.25" x14ac:dyDescent="0.25">
      <c r="B14385" s="1"/>
      <c r="C14385" s="1"/>
      <c r="D14385" s="1"/>
      <c r="E14385" s="1"/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Q14385" s="1"/>
      <c r="R14385" s="1"/>
      <c r="S14385" s="1"/>
      <c r="T14385" s="1"/>
      <c r="U14385" s="1"/>
      <c r="V14385" s="1"/>
    </row>
    <row r="14386" spans="2:22" ht="11.25" x14ac:dyDescent="0.25">
      <c r="B14386" s="1"/>
      <c r="C14386" s="1"/>
      <c r="D14386" s="1"/>
      <c r="E14386" s="1"/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Q14386" s="1"/>
      <c r="R14386" s="1"/>
      <c r="S14386" s="1"/>
      <c r="T14386" s="1"/>
      <c r="U14386" s="1"/>
      <c r="V14386" s="1"/>
    </row>
    <row r="14387" spans="2:22" ht="11.25" x14ac:dyDescent="0.25">
      <c r="B14387" s="1"/>
      <c r="C14387" s="1"/>
      <c r="D14387" s="1"/>
      <c r="E14387" s="1"/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Q14387" s="1"/>
      <c r="R14387" s="1"/>
      <c r="S14387" s="1"/>
      <c r="T14387" s="1"/>
      <c r="U14387" s="1"/>
      <c r="V14387" s="1"/>
    </row>
    <row r="14388" spans="2:22" ht="11.25" x14ac:dyDescent="0.25">
      <c r="B14388" s="1"/>
      <c r="C14388" s="1"/>
      <c r="D14388" s="1"/>
      <c r="E14388" s="1"/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Q14388" s="1"/>
      <c r="R14388" s="1"/>
      <c r="S14388" s="1"/>
      <c r="T14388" s="1"/>
      <c r="U14388" s="1"/>
      <c r="V14388" s="1"/>
    </row>
    <row r="14389" spans="2:22" ht="11.25" x14ac:dyDescent="0.25">
      <c r="B14389" s="1"/>
      <c r="C14389" s="1"/>
      <c r="D14389" s="1"/>
      <c r="E14389" s="1"/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Q14389" s="1"/>
      <c r="R14389" s="1"/>
      <c r="S14389" s="1"/>
      <c r="T14389" s="1"/>
      <c r="U14389" s="1"/>
      <c r="V14389" s="1"/>
    </row>
    <row r="14390" spans="2:22" ht="11.25" x14ac:dyDescent="0.25">
      <c r="B14390" s="1"/>
      <c r="C14390" s="1"/>
      <c r="D14390" s="1"/>
      <c r="E14390" s="1"/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Q14390" s="1"/>
      <c r="R14390" s="1"/>
      <c r="S14390" s="1"/>
      <c r="T14390" s="1"/>
      <c r="U14390" s="1"/>
      <c r="V14390" s="1"/>
    </row>
    <row r="14391" spans="2:22" ht="11.25" x14ac:dyDescent="0.25">
      <c r="B14391" s="1"/>
      <c r="C14391" s="1"/>
      <c r="D14391" s="1"/>
      <c r="E14391" s="1"/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Q14391" s="1"/>
      <c r="R14391" s="1"/>
      <c r="S14391" s="1"/>
      <c r="T14391" s="1"/>
      <c r="U14391" s="1"/>
      <c r="V14391" s="1"/>
    </row>
    <row r="14392" spans="2:22" ht="11.25" x14ac:dyDescent="0.25">
      <c r="B14392" s="1"/>
      <c r="C14392" s="1"/>
      <c r="D14392" s="1"/>
      <c r="E14392" s="1"/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Q14392" s="1"/>
      <c r="R14392" s="1"/>
      <c r="S14392" s="1"/>
      <c r="T14392" s="1"/>
      <c r="U14392" s="1"/>
      <c r="V14392" s="1"/>
    </row>
    <row r="14393" spans="2:22" ht="11.25" x14ac:dyDescent="0.25">
      <c r="B14393" s="1"/>
      <c r="C14393" s="1"/>
      <c r="D14393" s="1"/>
      <c r="E14393" s="1"/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Q14393" s="1"/>
      <c r="R14393" s="1"/>
      <c r="S14393" s="1"/>
      <c r="T14393" s="1"/>
      <c r="U14393" s="1"/>
      <c r="V14393" s="1"/>
    </row>
    <row r="14394" spans="2:22" ht="11.25" x14ac:dyDescent="0.25">
      <c r="B14394" s="1"/>
      <c r="C14394" s="1"/>
      <c r="D14394" s="1"/>
      <c r="E14394" s="1"/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Q14394" s="1"/>
      <c r="R14394" s="1"/>
      <c r="S14394" s="1"/>
      <c r="T14394" s="1"/>
      <c r="U14394" s="1"/>
      <c r="V14394" s="1"/>
    </row>
    <row r="14395" spans="2:22" ht="11.25" x14ac:dyDescent="0.25">
      <c r="B14395" s="1"/>
      <c r="C14395" s="1"/>
      <c r="D14395" s="1"/>
      <c r="E14395" s="1"/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Q14395" s="1"/>
      <c r="R14395" s="1"/>
      <c r="S14395" s="1"/>
      <c r="T14395" s="1"/>
      <c r="U14395" s="1"/>
      <c r="V14395" s="1"/>
    </row>
    <row r="14396" spans="2:22" ht="11.25" x14ac:dyDescent="0.25">
      <c r="B14396" s="1"/>
      <c r="C14396" s="1"/>
      <c r="D14396" s="1"/>
      <c r="E14396" s="1"/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Q14396" s="1"/>
      <c r="R14396" s="1"/>
      <c r="S14396" s="1"/>
      <c r="T14396" s="1"/>
      <c r="U14396" s="1"/>
      <c r="V14396" s="1"/>
    </row>
    <row r="14397" spans="2:22" ht="11.25" x14ac:dyDescent="0.25">
      <c r="B14397" s="1"/>
      <c r="C14397" s="1"/>
      <c r="D14397" s="1"/>
      <c r="E14397" s="1"/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Q14397" s="1"/>
      <c r="R14397" s="1"/>
      <c r="S14397" s="1"/>
      <c r="T14397" s="1"/>
      <c r="U14397" s="1"/>
      <c r="V14397" s="1"/>
    </row>
    <row r="14398" spans="2:22" ht="11.25" x14ac:dyDescent="0.25">
      <c r="B14398" s="1"/>
      <c r="C14398" s="1"/>
      <c r="D14398" s="1"/>
      <c r="E14398" s="1"/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Q14398" s="1"/>
      <c r="R14398" s="1"/>
      <c r="S14398" s="1"/>
      <c r="T14398" s="1"/>
      <c r="U14398" s="1"/>
      <c r="V14398" s="1"/>
    </row>
    <row r="14399" spans="2:22" ht="11.25" x14ac:dyDescent="0.25">
      <c r="B14399" s="1"/>
      <c r="C14399" s="1"/>
      <c r="D14399" s="1"/>
      <c r="E14399" s="1"/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Q14399" s="1"/>
      <c r="R14399" s="1"/>
      <c r="S14399" s="1"/>
      <c r="T14399" s="1"/>
      <c r="U14399" s="1"/>
      <c r="V14399" s="1"/>
    </row>
    <row r="14400" spans="2:22" ht="11.25" x14ac:dyDescent="0.25">
      <c r="B14400" s="1"/>
      <c r="C14400" s="1"/>
      <c r="D14400" s="1"/>
      <c r="E14400" s="1"/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Q14400" s="1"/>
      <c r="R14400" s="1"/>
      <c r="S14400" s="1"/>
      <c r="T14400" s="1"/>
      <c r="U14400" s="1"/>
      <c r="V14400" s="1"/>
    </row>
    <row r="14401" spans="2:22" ht="11.25" x14ac:dyDescent="0.25">
      <c r="B14401" s="1"/>
      <c r="C14401" s="1"/>
      <c r="D14401" s="1"/>
      <c r="E14401" s="1"/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Q14401" s="1"/>
      <c r="R14401" s="1"/>
      <c r="S14401" s="1"/>
      <c r="T14401" s="1"/>
      <c r="U14401" s="1"/>
      <c r="V14401" s="1"/>
    </row>
    <row r="14402" spans="2:22" ht="11.25" x14ac:dyDescent="0.25">
      <c r="B14402" s="1"/>
      <c r="C14402" s="1"/>
      <c r="D14402" s="1"/>
      <c r="E14402" s="1"/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Q14402" s="1"/>
      <c r="R14402" s="1"/>
      <c r="S14402" s="1"/>
      <c r="T14402" s="1"/>
      <c r="U14402" s="1"/>
      <c r="V14402" s="1"/>
    </row>
    <row r="14403" spans="2:22" ht="11.25" x14ac:dyDescent="0.25">
      <c r="B14403" s="1"/>
      <c r="C14403" s="1"/>
      <c r="D14403" s="1"/>
      <c r="E14403" s="1"/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Q14403" s="1"/>
      <c r="R14403" s="1"/>
      <c r="S14403" s="1"/>
      <c r="T14403" s="1"/>
      <c r="U14403" s="1"/>
      <c r="V14403" s="1"/>
    </row>
    <row r="14404" spans="2:22" ht="11.25" x14ac:dyDescent="0.25">
      <c r="B14404" s="1"/>
      <c r="C14404" s="1"/>
      <c r="D14404" s="1"/>
      <c r="E14404" s="1"/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Q14404" s="1"/>
      <c r="R14404" s="1"/>
      <c r="S14404" s="1"/>
      <c r="T14404" s="1"/>
      <c r="U14404" s="1"/>
      <c r="V14404" s="1"/>
    </row>
    <row r="14405" spans="2:22" ht="11.25" x14ac:dyDescent="0.25">
      <c r="B14405" s="1"/>
      <c r="C14405" s="1"/>
      <c r="D14405" s="1"/>
      <c r="E14405" s="1"/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Q14405" s="1"/>
      <c r="R14405" s="1"/>
      <c r="S14405" s="1"/>
      <c r="T14405" s="1"/>
      <c r="U14405" s="1"/>
      <c r="V14405" s="1"/>
    </row>
    <row r="14406" spans="2:22" ht="11.25" x14ac:dyDescent="0.25">
      <c r="B14406" s="1"/>
      <c r="C14406" s="1"/>
      <c r="D14406" s="1"/>
      <c r="E14406" s="1"/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Q14406" s="1"/>
      <c r="R14406" s="1"/>
      <c r="S14406" s="1"/>
      <c r="T14406" s="1"/>
      <c r="U14406" s="1"/>
      <c r="V14406" s="1"/>
    </row>
    <row r="14407" spans="2:22" ht="11.25" x14ac:dyDescent="0.25">
      <c r="B14407" s="1"/>
      <c r="C14407" s="1"/>
      <c r="D14407" s="1"/>
      <c r="E14407" s="1"/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Q14407" s="1"/>
      <c r="R14407" s="1"/>
      <c r="S14407" s="1"/>
      <c r="T14407" s="1"/>
      <c r="U14407" s="1"/>
      <c r="V14407" s="1"/>
    </row>
    <row r="14408" spans="2:22" ht="11.25" x14ac:dyDescent="0.25">
      <c r="B14408" s="1"/>
      <c r="C14408" s="1"/>
      <c r="D14408" s="1"/>
      <c r="E14408" s="1"/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Q14408" s="1"/>
      <c r="R14408" s="1"/>
      <c r="S14408" s="1"/>
      <c r="T14408" s="1"/>
      <c r="U14408" s="1"/>
      <c r="V14408" s="1"/>
    </row>
    <row r="14409" spans="2:22" ht="11.25" x14ac:dyDescent="0.25">
      <c r="B14409" s="1"/>
      <c r="C14409" s="1"/>
      <c r="D14409" s="1"/>
      <c r="E14409" s="1"/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Q14409" s="1"/>
      <c r="R14409" s="1"/>
      <c r="S14409" s="1"/>
      <c r="T14409" s="1"/>
      <c r="U14409" s="1"/>
      <c r="V14409" s="1"/>
    </row>
    <row r="14410" spans="2:22" ht="11.25" x14ac:dyDescent="0.25">
      <c r="B14410" s="1"/>
      <c r="C14410" s="1"/>
      <c r="D14410" s="1"/>
      <c r="E14410" s="1"/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Q14410" s="1"/>
      <c r="R14410" s="1"/>
      <c r="S14410" s="1"/>
      <c r="T14410" s="1"/>
      <c r="U14410" s="1"/>
      <c r="V14410" s="1"/>
    </row>
    <row r="14411" spans="2:22" ht="11.25" x14ac:dyDescent="0.25">
      <c r="B14411" s="1"/>
      <c r="C14411" s="1"/>
      <c r="D14411" s="1"/>
      <c r="E14411" s="1"/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Q14411" s="1"/>
      <c r="R14411" s="1"/>
      <c r="S14411" s="1"/>
      <c r="T14411" s="1"/>
      <c r="U14411" s="1"/>
      <c r="V14411" s="1"/>
    </row>
    <row r="14412" spans="2:22" ht="11.25" x14ac:dyDescent="0.25">
      <c r="B14412" s="1"/>
      <c r="C14412" s="1"/>
      <c r="D14412" s="1"/>
      <c r="E14412" s="1"/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Q14412" s="1"/>
      <c r="R14412" s="1"/>
      <c r="S14412" s="1"/>
      <c r="T14412" s="1"/>
      <c r="U14412" s="1"/>
      <c r="V14412" s="1"/>
    </row>
    <row r="14413" spans="2:22" ht="11.25" x14ac:dyDescent="0.25">
      <c r="B14413" s="1"/>
      <c r="C14413" s="1"/>
      <c r="D14413" s="1"/>
      <c r="E14413" s="1"/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Q14413" s="1"/>
      <c r="R14413" s="1"/>
      <c r="S14413" s="1"/>
      <c r="T14413" s="1"/>
      <c r="U14413" s="1"/>
      <c r="V14413" s="1"/>
    </row>
    <row r="14414" spans="2:22" ht="11.25" x14ac:dyDescent="0.25">
      <c r="B14414" s="1"/>
      <c r="C14414" s="1"/>
      <c r="D14414" s="1"/>
      <c r="E14414" s="1"/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Q14414" s="1"/>
      <c r="R14414" s="1"/>
      <c r="S14414" s="1"/>
      <c r="T14414" s="1"/>
      <c r="U14414" s="1"/>
      <c r="V14414" s="1"/>
    </row>
    <row r="14415" spans="2:22" ht="11.25" x14ac:dyDescent="0.25">
      <c r="B14415" s="1"/>
      <c r="C14415" s="1"/>
      <c r="D14415" s="1"/>
      <c r="E14415" s="1"/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Q14415" s="1"/>
      <c r="R14415" s="1"/>
      <c r="S14415" s="1"/>
      <c r="T14415" s="1"/>
      <c r="U14415" s="1"/>
      <c r="V14415" s="1"/>
    </row>
    <row r="14416" spans="2:22" ht="11.25" x14ac:dyDescent="0.25">
      <c r="B14416" s="1"/>
      <c r="C14416" s="1"/>
      <c r="D14416" s="1"/>
      <c r="E14416" s="1"/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Q14416" s="1"/>
      <c r="R14416" s="1"/>
      <c r="S14416" s="1"/>
      <c r="T14416" s="1"/>
      <c r="U14416" s="1"/>
      <c r="V14416" s="1"/>
    </row>
    <row r="14417" spans="2:22" ht="11.25" x14ac:dyDescent="0.25">
      <c r="B14417" s="1"/>
      <c r="C14417" s="1"/>
      <c r="D14417" s="1"/>
      <c r="E14417" s="1"/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Q14417" s="1"/>
      <c r="R14417" s="1"/>
      <c r="S14417" s="1"/>
      <c r="T14417" s="1"/>
      <c r="U14417" s="1"/>
      <c r="V14417" s="1"/>
    </row>
    <row r="14418" spans="2:22" ht="11.25" x14ac:dyDescent="0.25">
      <c r="B14418" s="1"/>
      <c r="C14418" s="1"/>
      <c r="D14418" s="1"/>
      <c r="E14418" s="1"/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Q14418" s="1"/>
      <c r="R14418" s="1"/>
      <c r="S14418" s="1"/>
      <c r="T14418" s="1"/>
      <c r="U14418" s="1"/>
      <c r="V14418" s="1"/>
    </row>
    <row r="14419" spans="2:22" ht="11.25" x14ac:dyDescent="0.25">
      <c r="B14419" s="1"/>
      <c r="C14419" s="1"/>
      <c r="D14419" s="1"/>
      <c r="E14419" s="1"/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Q14419" s="1"/>
      <c r="R14419" s="1"/>
      <c r="S14419" s="1"/>
      <c r="T14419" s="1"/>
      <c r="U14419" s="1"/>
      <c r="V14419" s="1"/>
    </row>
    <row r="14420" spans="2:22" ht="11.25" x14ac:dyDescent="0.25">
      <c r="B14420" s="1"/>
      <c r="C14420" s="1"/>
      <c r="D14420" s="1"/>
      <c r="E14420" s="1"/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Q14420" s="1"/>
      <c r="R14420" s="1"/>
      <c r="S14420" s="1"/>
      <c r="T14420" s="1"/>
      <c r="U14420" s="1"/>
      <c r="V14420" s="1"/>
    </row>
    <row r="14421" spans="2:22" ht="11.25" x14ac:dyDescent="0.25">
      <c r="B14421" s="1"/>
      <c r="C14421" s="1"/>
      <c r="D14421" s="1"/>
      <c r="E14421" s="1"/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Q14421" s="1"/>
      <c r="R14421" s="1"/>
      <c r="S14421" s="1"/>
      <c r="T14421" s="1"/>
      <c r="U14421" s="1"/>
      <c r="V14421" s="1"/>
    </row>
    <row r="14422" spans="2:22" ht="11.25" x14ac:dyDescent="0.25">
      <c r="B14422" s="1"/>
      <c r="C14422" s="1"/>
      <c r="D14422" s="1"/>
      <c r="E14422" s="1"/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Q14422" s="1"/>
      <c r="R14422" s="1"/>
      <c r="S14422" s="1"/>
      <c r="T14422" s="1"/>
      <c r="U14422" s="1"/>
      <c r="V14422" s="1"/>
    </row>
    <row r="14423" spans="2:22" ht="11.25" x14ac:dyDescent="0.25">
      <c r="B14423" s="1"/>
      <c r="C14423" s="1"/>
      <c r="D14423" s="1"/>
      <c r="E14423" s="1"/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Q14423" s="1"/>
      <c r="R14423" s="1"/>
      <c r="S14423" s="1"/>
      <c r="T14423" s="1"/>
      <c r="U14423" s="1"/>
      <c r="V14423" s="1"/>
    </row>
    <row r="14424" spans="2:22" ht="11.25" x14ac:dyDescent="0.25">
      <c r="B14424" s="1"/>
      <c r="C14424" s="1"/>
      <c r="D14424" s="1"/>
      <c r="E14424" s="1"/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Q14424" s="1"/>
      <c r="R14424" s="1"/>
      <c r="S14424" s="1"/>
      <c r="T14424" s="1"/>
      <c r="U14424" s="1"/>
      <c r="V14424" s="1"/>
    </row>
    <row r="14425" spans="2:22" ht="11.25" x14ac:dyDescent="0.25">
      <c r="B14425" s="1"/>
      <c r="C14425" s="1"/>
      <c r="D14425" s="1"/>
      <c r="E14425" s="1"/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Q14425" s="1"/>
      <c r="R14425" s="1"/>
      <c r="S14425" s="1"/>
      <c r="T14425" s="1"/>
      <c r="U14425" s="1"/>
      <c r="V14425" s="1"/>
    </row>
    <row r="14426" spans="2:22" ht="11.25" x14ac:dyDescent="0.25">
      <c r="B14426" s="1"/>
      <c r="C14426" s="1"/>
      <c r="D14426" s="1"/>
      <c r="E14426" s="1"/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Q14426" s="1"/>
      <c r="R14426" s="1"/>
      <c r="S14426" s="1"/>
      <c r="T14426" s="1"/>
      <c r="U14426" s="1"/>
      <c r="V14426" s="1"/>
    </row>
    <row r="14427" spans="2:22" ht="11.25" x14ac:dyDescent="0.25">
      <c r="B14427" s="1"/>
      <c r="C14427" s="1"/>
      <c r="D14427" s="1"/>
      <c r="E14427" s="1"/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Q14427" s="1"/>
      <c r="R14427" s="1"/>
      <c r="S14427" s="1"/>
      <c r="T14427" s="1"/>
      <c r="U14427" s="1"/>
      <c r="V14427" s="1"/>
    </row>
    <row r="14428" spans="2:22" ht="11.25" x14ac:dyDescent="0.25">
      <c r="B14428" s="1"/>
      <c r="C14428" s="1"/>
      <c r="D14428" s="1"/>
      <c r="E14428" s="1"/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Q14428" s="1"/>
      <c r="R14428" s="1"/>
      <c r="S14428" s="1"/>
      <c r="T14428" s="1"/>
      <c r="U14428" s="1"/>
      <c r="V14428" s="1"/>
    </row>
    <row r="14429" spans="2:22" ht="11.25" x14ac:dyDescent="0.25">
      <c r="B14429" s="1"/>
      <c r="C14429" s="1"/>
      <c r="D14429" s="1"/>
      <c r="E14429" s="1"/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Q14429" s="1"/>
      <c r="R14429" s="1"/>
      <c r="S14429" s="1"/>
      <c r="T14429" s="1"/>
      <c r="U14429" s="1"/>
      <c r="V14429" s="1"/>
    </row>
    <row r="14430" spans="2:22" ht="11.25" x14ac:dyDescent="0.25">
      <c r="B14430" s="1"/>
      <c r="C14430" s="1"/>
      <c r="D14430" s="1"/>
      <c r="E14430" s="1"/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Q14430" s="1"/>
      <c r="R14430" s="1"/>
      <c r="S14430" s="1"/>
      <c r="T14430" s="1"/>
      <c r="U14430" s="1"/>
      <c r="V14430" s="1"/>
    </row>
    <row r="14431" spans="2:22" ht="11.25" x14ac:dyDescent="0.25">
      <c r="B14431" s="1"/>
      <c r="C14431" s="1"/>
      <c r="D14431" s="1"/>
      <c r="E14431" s="1"/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Q14431" s="1"/>
      <c r="R14431" s="1"/>
      <c r="S14431" s="1"/>
      <c r="T14431" s="1"/>
      <c r="U14431" s="1"/>
      <c r="V14431" s="1"/>
    </row>
    <row r="14432" spans="2:22" ht="11.25" x14ac:dyDescent="0.25">
      <c r="B14432" s="1"/>
      <c r="C14432" s="1"/>
      <c r="D14432" s="1"/>
      <c r="E14432" s="1"/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Q14432" s="1"/>
      <c r="R14432" s="1"/>
      <c r="S14432" s="1"/>
      <c r="T14432" s="1"/>
      <c r="U14432" s="1"/>
      <c r="V14432" s="1"/>
    </row>
    <row r="14433" spans="2:22" ht="11.25" x14ac:dyDescent="0.25">
      <c r="B14433" s="1"/>
      <c r="C14433" s="1"/>
      <c r="D14433" s="1"/>
      <c r="E14433" s="1"/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Q14433" s="1"/>
      <c r="R14433" s="1"/>
      <c r="S14433" s="1"/>
      <c r="T14433" s="1"/>
      <c r="U14433" s="1"/>
      <c r="V14433" s="1"/>
    </row>
    <row r="14434" spans="2:22" ht="11.25" x14ac:dyDescent="0.25">
      <c r="B14434" s="1"/>
      <c r="C14434" s="1"/>
      <c r="D14434" s="1"/>
      <c r="E14434" s="1"/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Q14434" s="1"/>
      <c r="R14434" s="1"/>
      <c r="S14434" s="1"/>
      <c r="T14434" s="1"/>
      <c r="U14434" s="1"/>
      <c r="V14434" s="1"/>
    </row>
    <row r="14435" spans="2:22" ht="11.25" x14ac:dyDescent="0.25">
      <c r="B14435" s="1"/>
      <c r="C14435" s="1"/>
      <c r="D14435" s="1"/>
      <c r="E14435" s="1"/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Q14435" s="1"/>
      <c r="R14435" s="1"/>
      <c r="S14435" s="1"/>
      <c r="T14435" s="1"/>
      <c r="U14435" s="1"/>
      <c r="V14435" s="1"/>
    </row>
    <row r="14436" spans="2:22" ht="11.25" x14ac:dyDescent="0.25">
      <c r="B14436" s="1"/>
      <c r="C14436" s="1"/>
      <c r="D14436" s="1"/>
      <c r="E14436" s="1"/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Q14436" s="1"/>
      <c r="R14436" s="1"/>
      <c r="S14436" s="1"/>
      <c r="T14436" s="1"/>
      <c r="U14436" s="1"/>
      <c r="V14436" s="1"/>
    </row>
    <row r="14437" spans="2:22" ht="11.25" x14ac:dyDescent="0.25">
      <c r="B14437" s="1"/>
      <c r="C14437" s="1"/>
      <c r="D14437" s="1"/>
      <c r="E14437" s="1"/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Q14437" s="1"/>
      <c r="R14437" s="1"/>
      <c r="S14437" s="1"/>
      <c r="T14437" s="1"/>
      <c r="U14437" s="1"/>
      <c r="V14437" s="1"/>
    </row>
    <row r="14438" spans="2:22" ht="11.25" x14ac:dyDescent="0.25">
      <c r="B14438" s="1"/>
      <c r="C14438" s="1"/>
      <c r="D14438" s="1"/>
      <c r="E14438" s="1"/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Q14438" s="1"/>
      <c r="R14438" s="1"/>
      <c r="S14438" s="1"/>
      <c r="T14438" s="1"/>
      <c r="U14438" s="1"/>
      <c r="V14438" s="1"/>
    </row>
    <row r="14439" spans="2:22" ht="11.25" x14ac:dyDescent="0.25">
      <c r="B14439" s="1"/>
      <c r="C14439" s="1"/>
      <c r="D14439" s="1"/>
      <c r="E14439" s="1"/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Q14439" s="1"/>
      <c r="R14439" s="1"/>
      <c r="S14439" s="1"/>
      <c r="T14439" s="1"/>
      <c r="U14439" s="1"/>
      <c r="V14439" s="1"/>
    </row>
    <row r="14440" spans="2:22" ht="11.25" x14ac:dyDescent="0.25">
      <c r="B14440" s="1"/>
      <c r="C14440" s="1"/>
      <c r="D14440" s="1"/>
      <c r="E14440" s="1"/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Q14440" s="1"/>
      <c r="R14440" s="1"/>
      <c r="S14440" s="1"/>
      <c r="T14440" s="1"/>
      <c r="U14440" s="1"/>
      <c r="V14440" s="1"/>
    </row>
    <row r="14441" spans="2:22" ht="11.25" x14ac:dyDescent="0.25">
      <c r="B14441" s="1"/>
      <c r="C14441" s="1"/>
      <c r="D14441" s="1"/>
      <c r="E14441" s="1"/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Q14441" s="1"/>
      <c r="R14441" s="1"/>
      <c r="S14441" s="1"/>
      <c r="T14441" s="1"/>
      <c r="U14441" s="1"/>
      <c r="V14441" s="1"/>
    </row>
    <row r="14442" spans="2:22" ht="11.25" x14ac:dyDescent="0.25">
      <c r="B14442" s="1"/>
      <c r="C14442" s="1"/>
      <c r="D14442" s="1"/>
      <c r="E14442" s="1"/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Q14442" s="1"/>
      <c r="R14442" s="1"/>
      <c r="S14442" s="1"/>
      <c r="T14442" s="1"/>
      <c r="U14442" s="1"/>
      <c r="V14442" s="1"/>
    </row>
    <row r="14443" spans="2:22" ht="11.25" x14ac:dyDescent="0.25">
      <c r="B14443" s="1"/>
      <c r="C14443" s="1"/>
      <c r="D14443" s="1"/>
      <c r="E14443" s="1"/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Q14443" s="1"/>
      <c r="R14443" s="1"/>
      <c r="S14443" s="1"/>
      <c r="T14443" s="1"/>
      <c r="U14443" s="1"/>
      <c r="V14443" s="1"/>
    </row>
    <row r="14444" spans="2:22" ht="11.25" x14ac:dyDescent="0.25">
      <c r="B14444" s="1"/>
      <c r="C14444" s="1"/>
      <c r="D14444" s="1"/>
      <c r="E14444" s="1"/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Q14444" s="1"/>
      <c r="R14444" s="1"/>
      <c r="S14444" s="1"/>
      <c r="T14444" s="1"/>
      <c r="U14444" s="1"/>
      <c r="V14444" s="1"/>
    </row>
    <row r="14445" spans="2:22" ht="11.25" x14ac:dyDescent="0.25">
      <c r="B14445" s="1"/>
      <c r="C14445" s="1"/>
      <c r="D14445" s="1"/>
      <c r="E14445" s="1"/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Q14445" s="1"/>
      <c r="R14445" s="1"/>
      <c r="S14445" s="1"/>
      <c r="T14445" s="1"/>
      <c r="U14445" s="1"/>
      <c r="V14445" s="1"/>
    </row>
    <row r="14446" spans="2:22" ht="11.25" x14ac:dyDescent="0.25">
      <c r="B14446" s="1"/>
      <c r="C14446" s="1"/>
      <c r="D14446" s="1"/>
      <c r="E14446" s="1"/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Q14446" s="1"/>
      <c r="R14446" s="1"/>
      <c r="S14446" s="1"/>
      <c r="T14446" s="1"/>
      <c r="U14446" s="1"/>
      <c r="V14446" s="1"/>
    </row>
    <row r="14447" spans="2:22" ht="11.25" x14ac:dyDescent="0.25">
      <c r="B14447" s="1"/>
      <c r="C14447" s="1"/>
      <c r="D14447" s="1"/>
      <c r="E14447" s="1"/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Q14447" s="1"/>
      <c r="R14447" s="1"/>
      <c r="S14447" s="1"/>
      <c r="T14447" s="1"/>
      <c r="U14447" s="1"/>
      <c r="V14447" s="1"/>
    </row>
    <row r="14448" spans="2:22" ht="11.25" x14ac:dyDescent="0.25">
      <c r="B14448" s="1"/>
      <c r="C14448" s="1"/>
      <c r="D14448" s="1"/>
      <c r="E14448" s="1"/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Q14448" s="1"/>
      <c r="R14448" s="1"/>
      <c r="S14448" s="1"/>
      <c r="T14448" s="1"/>
      <c r="U14448" s="1"/>
      <c r="V14448" s="1"/>
    </row>
    <row r="14449" spans="2:22" ht="11.25" x14ac:dyDescent="0.25">
      <c r="B14449" s="1"/>
      <c r="C14449" s="1"/>
      <c r="D14449" s="1"/>
      <c r="E14449" s="1"/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Q14449" s="1"/>
      <c r="R14449" s="1"/>
      <c r="S14449" s="1"/>
      <c r="T14449" s="1"/>
      <c r="U14449" s="1"/>
      <c r="V14449" s="1"/>
    </row>
    <row r="14450" spans="2:22" ht="11.25" x14ac:dyDescent="0.25">
      <c r="B14450" s="1"/>
      <c r="C14450" s="1"/>
      <c r="D14450" s="1"/>
      <c r="E14450" s="1"/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Q14450" s="1"/>
      <c r="R14450" s="1"/>
      <c r="S14450" s="1"/>
      <c r="T14450" s="1"/>
      <c r="U14450" s="1"/>
      <c r="V14450" s="1"/>
    </row>
    <row r="14451" spans="2:22" ht="11.25" x14ac:dyDescent="0.25">
      <c r="B14451" s="1"/>
      <c r="C14451" s="1"/>
      <c r="D14451" s="1"/>
      <c r="E14451" s="1"/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Q14451" s="1"/>
      <c r="R14451" s="1"/>
      <c r="S14451" s="1"/>
      <c r="T14451" s="1"/>
      <c r="U14451" s="1"/>
      <c r="V14451" s="1"/>
    </row>
    <row r="14452" spans="2:22" ht="11.25" x14ac:dyDescent="0.25">
      <c r="B14452" s="1"/>
      <c r="C14452" s="1"/>
      <c r="D14452" s="1"/>
      <c r="E14452" s="1"/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Q14452" s="1"/>
      <c r="R14452" s="1"/>
      <c r="S14452" s="1"/>
      <c r="T14452" s="1"/>
      <c r="U14452" s="1"/>
      <c r="V14452" s="1"/>
    </row>
    <row r="14453" spans="2:22" ht="11.25" x14ac:dyDescent="0.25">
      <c r="B14453" s="1"/>
      <c r="C14453" s="1"/>
      <c r="D14453" s="1"/>
      <c r="E14453" s="1"/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Q14453" s="1"/>
      <c r="R14453" s="1"/>
      <c r="S14453" s="1"/>
      <c r="T14453" s="1"/>
      <c r="U14453" s="1"/>
      <c r="V14453" s="1"/>
    </row>
    <row r="14454" spans="2:22" ht="11.25" x14ac:dyDescent="0.25">
      <c r="B14454" s="1"/>
      <c r="C14454" s="1"/>
      <c r="D14454" s="1"/>
      <c r="E14454" s="1"/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Q14454" s="1"/>
      <c r="R14454" s="1"/>
      <c r="S14454" s="1"/>
      <c r="T14454" s="1"/>
      <c r="U14454" s="1"/>
      <c r="V14454" s="1"/>
    </row>
    <row r="14455" spans="2:22" ht="11.25" x14ac:dyDescent="0.25">
      <c r="B14455" s="1"/>
      <c r="C14455" s="1"/>
      <c r="D14455" s="1"/>
      <c r="E14455" s="1"/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Q14455" s="1"/>
      <c r="R14455" s="1"/>
      <c r="S14455" s="1"/>
      <c r="T14455" s="1"/>
      <c r="U14455" s="1"/>
      <c r="V14455" s="1"/>
    </row>
    <row r="14456" spans="2:22" ht="11.25" x14ac:dyDescent="0.25">
      <c r="B14456" s="1"/>
      <c r="C14456" s="1"/>
      <c r="D14456" s="1"/>
      <c r="E14456" s="1"/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Q14456" s="1"/>
      <c r="R14456" s="1"/>
      <c r="S14456" s="1"/>
      <c r="T14456" s="1"/>
      <c r="U14456" s="1"/>
      <c r="V14456" s="1"/>
    </row>
    <row r="14457" spans="2:22" ht="11.25" x14ac:dyDescent="0.25">
      <c r="B14457" s="1"/>
      <c r="C14457" s="1"/>
      <c r="D14457" s="1"/>
      <c r="E14457" s="1"/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Q14457" s="1"/>
      <c r="R14457" s="1"/>
      <c r="S14457" s="1"/>
      <c r="T14457" s="1"/>
      <c r="U14457" s="1"/>
      <c r="V14457" s="1"/>
    </row>
    <row r="14458" spans="2:22" ht="11.25" x14ac:dyDescent="0.25">
      <c r="B14458" s="1"/>
      <c r="C14458" s="1"/>
      <c r="D14458" s="1"/>
      <c r="E14458" s="1"/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Q14458" s="1"/>
      <c r="R14458" s="1"/>
      <c r="S14458" s="1"/>
      <c r="T14458" s="1"/>
      <c r="U14458" s="1"/>
      <c r="V14458" s="1"/>
    </row>
    <row r="14459" spans="2:22" ht="11.25" x14ac:dyDescent="0.25">
      <c r="B14459" s="1"/>
      <c r="C14459" s="1"/>
      <c r="D14459" s="1"/>
      <c r="E14459" s="1"/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Q14459" s="1"/>
      <c r="R14459" s="1"/>
      <c r="S14459" s="1"/>
      <c r="T14459" s="1"/>
      <c r="U14459" s="1"/>
      <c r="V14459" s="1"/>
    </row>
    <row r="14460" spans="2:22" ht="11.25" x14ac:dyDescent="0.25">
      <c r="B14460" s="1"/>
      <c r="C14460" s="1"/>
      <c r="D14460" s="1"/>
      <c r="E14460" s="1"/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Q14460" s="1"/>
      <c r="R14460" s="1"/>
      <c r="S14460" s="1"/>
      <c r="T14460" s="1"/>
      <c r="U14460" s="1"/>
      <c r="V14460" s="1"/>
    </row>
    <row r="14461" spans="2:22" ht="11.25" x14ac:dyDescent="0.25">
      <c r="B14461" s="1"/>
      <c r="C14461" s="1"/>
      <c r="D14461" s="1"/>
      <c r="E14461" s="1"/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Q14461" s="1"/>
      <c r="R14461" s="1"/>
      <c r="S14461" s="1"/>
      <c r="T14461" s="1"/>
      <c r="U14461" s="1"/>
      <c r="V14461" s="1"/>
    </row>
    <row r="14462" spans="2:22" ht="11.25" x14ac:dyDescent="0.25">
      <c r="B14462" s="1"/>
      <c r="C14462" s="1"/>
      <c r="D14462" s="1"/>
      <c r="E14462" s="1"/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Q14462" s="1"/>
      <c r="R14462" s="1"/>
      <c r="S14462" s="1"/>
      <c r="T14462" s="1"/>
      <c r="U14462" s="1"/>
      <c r="V14462" s="1"/>
    </row>
    <row r="14463" spans="2:22" ht="11.25" x14ac:dyDescent="0.25">
      <c r="B14463" s="1"/>
      <c r="C14463" s="1"/>
      <c r="D14463" s="1"/>
      <c r="E14463" s="1"/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Q14463" s="1"/>
      <c r="R14463" s="1"/>
      <c r="S14463" s="1"/>
      <c r="T14463" s="1"/>
      <c r="U14463" s="1"/>
      <c r="V14463" s="1"/>
    </row>
    <row r="14464" spans="2:22" ht="11.25" x14ac:dyDescent="0.25">
      <c r="B14464" s="1"/>
      <c r="C14464" s="1"/>
      <c r="D14464" s="1"/>
      <c r="E14464" s="1"/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Q14464" s="1"/>
      <c r="R14464" s="1"/>
      <c r="S14464" s="1"/>
      <c r="T14464" s="1"/>
      <c r="U14464" s="1"/>
      <c r="V14464" s="1"/>
    </row>
    <row r="14465" spans="2:22" ht="11.25" x14ac:dyDescent="0.25">
      <c r="B14465" s="1"/>
      <c r="C14465" s="1"/>
      <c r="D14465" s="1"/>
      <c r="E14465" s="1"/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Q14465" s="1"/>
      <c r="R14465" s="1"/>
      <c r="S14465" s="1"/>
      <c r="T14465" s="1"/>
      <c r="U14465" s="1"/>
      <c r="V14465" s="1"/>
    </row>
    <row r="14466" spans="2:22" ht="11.25" x14ac:dyDescent="0.25">
      <c r="B14466" s="1"/>
      <c r="C14466" s="1"/>
      <c r="D14466" s="1"/>
      <c r="E14466" s="1"/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Q14466" s="1"/>
      <c r="R14466" s="1"/>
      <c r="S14466" s="1"/>
      <c r="T14466" s="1"/>
      <c r="U14466" s="1"/>
      <c r="V14466" s="1"/>
    </row>
    <row r="14467" spans="2:22" ht="11.25" x14ac:dyDescent="0.25">
      <c r="B14467" s="1"/>
      <c r="C14467" s="1"/>
      <c r="D14467" s="1"/>
      <c r="E14467" s="1"/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Q14467" s="1"/>
      <c r="R14467" s="1"/>
      <c r="S14467" s="1"/>
      <c r="T14467" s="1"/>
      <c r="U14467" s="1"/>
      <c r="V14467" s="1"/>
    </row>
    <row r="14468" spans="2:22" ht="11.25" x14ac:dyDescent="0.25">
      <c r="B14468" s="1"/>
      <c r="C14468" s="1"/>
      <c r="D14468" s="1"/>
      <c r="E14468" s="1"/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Q14468" s="1"/>
      <c r="R14468" s="1"/>
      <c r="S14468" s="1"/>
      <c r="T14468" s="1"/>
      <c r="U14468" s="1"/>
      <c r="V14468" s="1"/>
    </row>
    <row r="14469" spans="2:22" ht="11.25" x14ac:dyDescent="0.25">
      <c r="B14469" s="1"/>
      <c r="C14469" s="1"/>
      <c r="D14469" s="1"/>
      <c r="E14469" s="1"/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Q14469" s="1"/>
      <c r="R14469" s="1"/>
      <c r="S14469" s="1"/>
      <c r="T14469" s="1"/>
      <c r="U14469" s="1"/>
      <c r="V14469" s="1"/>
    </row>
    <row r="14470" spans="2:22" ht="11.25" x14ac:dyDescent="0.25">
      <c r="B14470" s="1"/>
      <c r="C14470" s="1"/>
      <c r="D14470" s="1"/>
      <c r="E14470" s="1"/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Q14470" s="1"/>
      <c r="R14470" s="1"/>
      <c r="S14470" s="1"/>
      <c r="T14470" s="1"/>
      <c r="U14470" s="1"/>
      <c r="V14470" s="1"/>
    </row>
    <row r="14471" spans="2:22" ht="11.25" x14ac:dyDescent="0.25">
      <c r="B14471" s="1"/>
      <c r="C14471" s="1"/>
      <c r="D14471" s="1"/>
      <c r="E14471" s="1"/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Q14471" s="1"/>
      <c r="R14471" s="1"/>
      <c r="S14471" s="1"/>
      <c r="T14471" s="1"/>
      <c r="U14471" s="1"/>
      <c r="V14471" s="1"/>
    </row>
    <row r="14472" spans="2:22" ht="11.25" x14ac:dyDescent="0.25">
      <c r="B14472" s="1"/>
      <c r="C14472" s="1"/>
      <c r="D14472" s="1"/>
      <c r="E14472" s="1"/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Q14472" s="1"/>
      <c r="R14472" s="1"/>
      <c r="S14472" s="1"/>
      <c r="T14472" s="1"/>
      <c r="U14472" s="1"/>
      <c r="V14472" s="1"/>
    </row>
    <row r="14473" spans="2:22" ht="11.25" x14ac:dyDescent="0.25">
      <c r="B14473" s="1"/>
      <c r="C14473" s="1"/>
      <c r="D14473" s="1"/>
      <c r="E14473" s="1"/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Q14473" s="1"/>
      <c r="R14473" s="1"/>
      <c r="S14473" s="1"/>
      <c r="T14473" s="1"/>
      <c r="U14473" s="1"/>
      <c r="V14473" s="1"/>
    </row>
    <row r="14474" spans="2:22" ht="11.25" x14ac:dyDescent="0.25">
      <c r="B14474" s="1"/>
      <c r="C14474" s="1"/>
      <c r="D14474" s="1"/>
      <c r="E14474" s="1"/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Q14474" s="1"/>
      <c r="R14474" s="1"/>
      <c r="S14474" s="1"/>
      <c r="T14474" s="1"/>
      <c r="U14474" s="1"/>
      <c r="V14474" s="1"/>
    </row>
    <row r="14475" spans="2:22" ht="11.25" x14ac:dyDescent="0.25">
      <c r="B14475" s="1"/>
      <c r="C14475" s="1"/>
      <c r="D14475" s="1"/>
      <c r="E14475" s="1"/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Q14475" s="1"/>
      <c r="R14475" s="1"/>
      <c r="S14475" s="1"/>
      <c r="T14475" s="1"/>
      <c r="U14475" s="1"/>
      <c r="V14475" s="1"/>
    </row>
    <row r="14476" spans="2:22" ht="11.25" x14ac:dyDescent="0.25">
      <c r="B14476" s="1"/>
      <c r="C14476" s="1"/>
      <c r="D14476" s="1"/>
      <c r="E14476" s="1"/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Q14476" s="1"/>
      <c r="R14476" s="1"/>
      <c r="S14476" s="1"/>
      <c r="T14476" s="1"/>
      <c r="U14476" s="1"/>
      <c r="V14476" s="1"/>
    </row>
    <row r="14477" spans="2:22" ht="11.25" x14ac:dyDescent="0.25">
      <c r="B14477" s="1"/>
      <c r="C14477" s="1"/>
      <c r="D14477" s="1"/>
      <c r="E14477" s="1"/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Q14477" s="1"/>
      <c r="R14477" s="1"/>
      <c r="S14477" s="1"/>
      <c r="T14477" s="1"/>
      <c r="U14477" s="1"/>
      <c r="V14477" s="1"/>
    </row>
    <row r="14478" spans="2:22" ht="11.25" x14ac:dyDescent="0.25">
      <c r="B14478" s="1"/>
      <c r="C14478" s="1"/>
      <c r="D14478" s="1"/>
      <c r="E14478" s="1"/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Q14478" s="1"/>
      <c r="R14478" s="1"/>
      <c r="S14478" s="1"/>
      <c r="T14478" s="1"/>
      <c r="U14478" s="1"/>
      <c r="V14478" s="1"/>
    </row>
    <row r="14479" spans="2:22" ht="11.25" x14ac:dyDescent="0.25">
      <c r="B14479" s="1"/>
      <c r="C14479" s="1"/>
      <c r="D14479" s="1"/>
      <c r="E14479" s="1"/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Q14479" s="1"/>
      <c r="R14479" s="1"/>
      <c r="S14479" s="1"/>
      <c r="T14479" s="1"/>
      <c r="U14479" s="1"/>
      <c r="V14479" s="1"/>
    </row>
    <row r="14480" spans="2:22" ht="11.25" x14ac:dyDescent="0.25">
      <c r="B14480" s="1"/>
      <c r="C14480" s="1"/>
      <c r="D14480" s="1"/>
      <c r="E14480" s="1"/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Q14480" s="1"/>
      <c r="R14480" s="1"/>
      <c r="S14480" s="1"/>
      <c r="T14480" s="1"/>
      <c r="U14480" s="1"/>
      <c r="V14480" s="1"/>
    </row>
    <row r="14481" spans="2:22" ht="11.25" x14ac:dyDescent="0.25">
      <c r="B14481" s="1"/>
      <c r="C14481" s="1"/>
      <c r="D14481" s="1"/>
      <c r="E14481" s="1"/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Q14481" s="1"/>
      <c r="R14481" s="1"/>
      <c r="S14481" s="1"/>
      <c r="T14481" s="1"/>
      <c r="U14481" s="1"/>
      <c r="V14481" s="1"/>
    </row>
    <row r="14482" spans="2:22" ht="11.25" x14ac:dyDescent="0.25">
      <c r="B14482" s="1"/>
      <c r="C14482" s="1"/>
      <c r="D14482" s="1"/>
      <c r="E14482" s="1"/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Q14482" s="1"/>
      <c r="R14482" s="1"/>
      <c r="S14482" s="1"/>
      <c r="T14482" s="1"/>
      <c r="U14482" s="1"/>
      <c r="V14482" s="1"/>
    </row>
    <row r="14483" spans="2:22" ht="11.25" x14ac:dyDescent="0.25">
      <c r="B14483" s="1"/>
      <c r="C14483" s="1"/>
      <c r="D14483" s="1"/>
      <c r="E14483" s="1"/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Q14483" s="1"/>
      <c r="R14483" s="1"/>
      <c r="S14483" s="1"/>
      <c r="T14483" s="1"/>
      <c r="U14483" s="1"/>
      <c r="V14483" s="1"/>
    </row>
    <row r="14484" spans="2:22" ht="11.25" x14ac:dyDescent="0.25">
      <c r="B14484" s="1"/>
      <c r="C14484" s="1"/>
      <c r="D14484" s="1"/>
      <c r="E14484" s="1"/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Q14484" s="1"/>
      <c r="R14484" s="1"/>
      <c r="S14484" s="1"/>
      <c r="T14484" s="1"/>
      <c r="U14484" s="1"/>
      <c r="V14484" s="1"/>
    </row>
    <row r="14485" spans="2:22" ht="11.25" x14ac:dyDescent="0.25">
      <c r="B14485" s="1"/>
      <c r="C14485" s="1"/>
      <c r="D14485" s="1"/>
      <c r="E14485" s="1"/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Q14485" s="1"/>
      <c r="R14485" s="1"/>
      <c r="S14485" s="1"/>
      <c r="T14485" s="1"/>
      <c r="U14485" s="1"/>
      <c r="V14485" s="1"/>
    </row>
    <row r="14486" spans="2:22" ht="11.25" x14ac:dyDescent="0.25">
      <c r="B14486" s="1"/>
      <c r="C14486" s="1"/>
      <c r="D14486" s="1"/>
      <c r="E14486" s="1"/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Q14486" s="1"/>
      <c r="R14486" s="1"/>
      <c r="S14486" s="1"/>
      <c r="T14486" s="1"/>
      <c r="U14486" s="1"/>
      <c r="V14486" s="1"/>
    </row>
    <row r="14487" spans="2:22" ht="11.25" x14ac:dyDescent="0.25">
      <c r="B14487" s="1"/>
      <c r="C14487" s="1"/>
      <c r="D14487" s="1"/>
      <c r="E14487" s="1"/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Q14487" s="1"/>
      <c r="R14487" s="1"/>
      <c r="S14487" s="1"/>
      <c r="T14487" s="1"/>
      <c r="U14487" s="1"/>
      <c r="V14487" s="1"/>
    </row>
    <row r="14488" spans="2:22" ht="11.25" x14ac:dyDescent="0.25">
      <c r="B14488" s="1"/>
      <c r="C14488" s="1"/>
      <c r="D14488" s="1"/>
      <c r="E14488" s="1"/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Q14488" s="1"/>
      <c r="R14488" s="1"/>
      <c r="S14488" s="1"/>
      <c r="T14488" s="1"/>
      <c r="U14488" s="1"/>
      <c r="V14488" s="1"/>
    </row>
    <row r="14489" spans="2:22" ht="11.25" x14ac:dyDescent="0.25">
      <c r="B14489" s="1"/>
      <c r="C14489" s="1"/>
      <c r="D14489" s="1"/>
      <c r="E14489" s="1"/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Q14489" s="1"/>
      <c r="R14489" s="1"/>
      <c r="S14489" s="1"/>
      <c r="T14489" s="1"/>
      <c r="U14489" s="1"/>
      <c r="V14489" s="1"/>
    </row>
    <row r="14490" spans="2:22" ht="11.25" x14ac:dyDescent="0.25">
      <c r="B14490" s="1"/>
      <c r="C14490" s="1"/>
      <c r="D14490" s="1"/>
      <c r="E14490" s="1"/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Q14490" s="1"/>
      <c r="R14490" s="1"/>
      <c r="S14490" s="1"/>
      <c r="T14490" s="1"/>
      <c r="U14490" s="1"/>
      <c r="V14490" s="1"/>
    </row>
    <row r="14491" spans="2:22" ht="11.25" x14ac:dyDescent="0.25">
      <c r="B14491" s="1"/>
      <c r="C14491" s="1"/>
      <c r="D14491" s="1"/>
      <c r="E14491" s="1"/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Q14491" s="1"/>
      <c r="R14491" s="1"/>
      <c r="S14491" s="1"/>
      <c r="T14491" s="1"/>
      <c r="U14491" s="1"/>
      <c r="V14491" s="1"/>
    </row>
    <row r="14492" spans="2:22" ht="11.25" x14ac:dyDescent="0.25">
      <c r="B14492" s="1"/>
      <c r="C14492" s="1"/>
      <c r="D14492" s="1"/>
      <c r="E14492" s="1"/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Q14492" s="1"/>
      <c r="R14492" s="1"/>
      <c r="S14492" s="1"/>
      <c r="T14492" s="1"/>
      <c r="U14492" s="1"/>
      <c r="V14492" s="1"/>
    </row>
    <row r="14493" spans="2:22" ht="11.25" x14ac:dyDescent="0.25">
      <c r="B14493" s="1"/>
      <c r="C14493" s="1"/>
      <c r="D14493" s="1"/>
      <c r="E14493" s="1"/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Q14493" s="1"/>
      <c r="R14493" s="1"/>
      <c r="S14493" s="1"/>
      <c r="T14493" s="1"/>
      <c r="U14493" s="1"/>
      <c r="V14493" s="1"/>
    </row>
    <row r="14494" spans="2:22" ht="11.25" x14ac:dyDescent="0.25">
      <c r="B14494" s="1"/>
      <c r="C14494" s="1"/>
      <c r="D14494" s="1"/>
      <c r="E14494" s="1"/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Q14494" s="1"/>
      <c r="R14494" s="1"/>
      <c r="S14494" s="1"/>
      <c r="T14494" s="1"/>
      <c r="U14494" s="1"/>
      <c r="V14494" s="1"/>
    </row>
    <row r="14495" spans="2:22" ht="11.25" x14ac:dyDescent="0.25">
      <c r="B14495" s="1"/>
      <c r="C14495" s="1"/>
      <c r="D14495" s="1"/>
      <c r="E14495" s="1"/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Q14495" s="1"/>
      <c r="R14495" s="1"/>
      <c r="S14495" s="1"/>
      <c r="T14495" s="1"/>
      <c r="U14495" s="1"/>
      <c r="V14495" s="1"/>
    </row>
    <row r="14496" spans="2:22" ht="11.25" x14ac:dyDescent="0.25">
      <c r="B14496" s="1"/>
      <c r="C14496" s="1"/>
      <c r="D14496" s="1"/>
      <c r="E14496" s="1"/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Q14496" s="1"/>
      <c r="R14496" s="1"/>
      <c r="S14496" s="1"/>
      <c r="T14496" s="1"/>
      <c r="U14496" s="1"/>
      <c r="V14496" s="1"/>
    </row>
    <row r="14497" spans="2:22" ht="11.25" x14ac:dyDescent="0.25">
      <c r="B14497" s="1"/>
      <c r="C14497" s="1"/>
      <c r="D14497" s="1"/>
      <c r="E14497" s="1"/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Q14497" s="1"/>
      <c r="R14497" s="1"/>
      <c r="S14497" s="1"/>
      <c r="T14497" s="1"/>
      <c r="U14497" s="1"/>
      <c r="V14497" s="1"/>
    </row>
    <row r="14498" spans="2:22" ht="11.25" x14ac:dyDescent="0.25">
      <c r="B14498" s="1"/>
      <c r="C14498" s="1"/>
      <c r="D14498" s="1"/>
      <c r="E14498" s="1"/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Q14498" s="1"/>
      <c r="R14498" s="1"/>
      <c r="S14498" s="1"/>
      <c r="T14498" s="1"/>
      <c r="U14498" s="1"/>
      <c r="V14498" s="1"/>
    </row>
    <row r="14499" spans="2:22" ht="11.25" x14ac:dyDescent="0.25">
      <c r="B14499" s="1"/>
      <c r="C14499" s="1"/>
      <c r="D14499" s="1"/>
      <c r="E14499" s="1"/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Q14499" s="1"/>
      <c r="R14499" s="1"/>
      <c r="S14499" s="1"/>
      <c r="T14499" s="1"/>
      <c r="U14499" s="1"/>
      <c r="V14499" s="1"/>
    </row>
    <row r="14500" spans="2:22" ht="11.25" x14ac:dyDescent="0.25">
      <c r="B14500" s="1"/>
      <c r="C14500" s="1"/>
      <c r="D14500" s="1"/>
      <c r="E14500" s="1"/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Q14500" s="1"/>
      <c r="R14500" s="1"/>
      <c r="S14500" s="1"/>
      <c r="T14500" s="1"/>
      <c r="U14500" s="1"/>
      <c r="V14500" s="1"/>
    </row>
    <row r="14501" spans="2:22" ht="11.25" x14ac:dyDescent="0.25">
      <c r="B14501" s="1"/>
      <c r="C14501" s="1"/>
      <c r="D14501" s="1"/>
      <c r="E14501" s="1"/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Q14501" s="1"/>
      <c r="R14501" s="1"/>
      <c r="S14501" s="1"/>
      <c r="T14501" s="1"/>
      <c r="U14501" s="1"/>
      <c r="V14501" s="1"/>
    </row>
    <row r="14502" spans="2:22" ht="11.25" x14ac:dyDescent="0.25">
      <c r="B14502" s="1"/>
      <c r="C14502" s="1"/>
      <c r="D14502" s="1"/>
      <c r="E14502" s="1"/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Q14502" s="1"/>
      <c r="R14502" s="1"/>
      <c r="S14502" s="1"/>
      <c r="T14502" s="1"/>
      <c r="U14502" s="1"/>
      <c r="V14502" s="1"/>
    </row>
    <row r="14503" spans="2:22" ht="11.25" x14ac:dyDescent="0.25">
      <c r="B14503" s="1"/>
      <c r="C14503" s="1"/>
      <c r="D14503" s="1"/>
      <c r="E14503" s="1"/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Q14503" s="1"/>
      <c r="R14503" s="1"/>
      <c r="S14503" s="1"/>
      <c r="T14503" s="1"/>
      <c r="U14503" s="1"/>
      <c r="V14503" s="1"/>
    </row>
    <row r="14504" spans="2:22" ht="11.25" x14ac:dyDescent="0.25">
      <c r="B14504" s="1"/>
      <c r="C14504" s="1"/>
      <c r="D14504" s="1"/>
      <c r="E14504" s="1"/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Q14504" s="1"/>
      <c r="R14504" s="1"/>
      <c r="S14504" s="1"/>
      <c r="T14504" s="1"/>
      <c r="U14504" s="1"/>
      <c r="V14504" s="1"/>
    </row>
    <row r="14505" spans="2:22" ht="11.25" x14ac:dyDescent="0.25">
      <c r="B14505" s="1"/>
      <c r="C14505" s="1"/>
      <c r="D14505" s="1"/>
      <c r="E14505" s="1"/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Q14505" s="1"/>
      <c r="R14505" s="1"/>
      <c r="S14505" s="1"/>
      <c r="T14505" s="1"/>
      <c r="U14505" s="1"/>
      <c r="V14505" s="1"/>
    </row>
    <row r="14506" spans="2:22" ht="11.25" x14ac:dyDescent="0.25">
      <c r="B14506" s="1"/>
      <c r="C14506" s="1"/>
      <c r="D14506" s="1"/>
      <c r="E14506" s="1"/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Q14506" s="1"/>
      <c r="R14506" s="1"/>
      <c r="S14506" s="1"/>
      <c r="T14506" s="1"/>
      <c r="U14506" s="1"/>
      <c r="V14506" s="1"/>
    </row>
    <row r="14507" spans="2:22" ht="11.25" x14ac:dyDescent="0.25">
      <c r="B14507" s="1"/>
      <c r="C14507" s="1"/>
      <c r="D14507" s="1"/>
      <c r="E14507" s="1"/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Q14507" s="1"/>
      <c r="R14507" s="1"/>
      <c r="S14507" s="1"/>
      <c r="T14507" s="1"/>
      <c r="U14507" s="1"/>
      <c r="V14507" s="1"/>
    </row>
    <row r="14508" spans="2:22" ht="11.25" x14ac:dyDescent="0.25">
      <c r="B14508" s="1"/>
      <c r="C14508" s="1"/>
      <c r="D14508" s="1"/>
      <c r="E14508" s="1"/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Q14508" s="1"/>
      <c r="R14508" s="1"/>
      <c r="S14508" s="1"/>
      <c r="T14508" s="1"/>
      <c r="U14508" s="1"/>
      <c r="V14508" s="1"/>
    </row>
    <row r="14509" spans="2:22" ht="11.25" x14ac:dyDescent="0.25">
      <c r="B14509" s="1"/>
      <c r="C14509" s="1"/>
      <c r="D14509" s="1"/>
      <c r="E14509" s="1"/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Q14509" s="1"/>
      <c r="R14509" s="1"/>
      <c r="S14509" s="1"/>
      <c r="T14509" s="1"/>
      <c r="U14509" s="1"/>
      <c r="V14509" s="1"/>
    </row>
    <row r="14510" spans="2:22" ht="11.25" x14ac:dyDescent="0.25">
      <c r="B14510" s="1"/>
      <c r="C14510" s="1"/>
      <c r="D14510" s="1"/>
      <c r="E14510" s="1"/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Q14510" s="1"/>
      <c r="R14510" s="1"/>
      <c r="S14510" s="1"/>
      <c r="T14510" s="1"/>
      <c r="U14510" s="1"/>
      <c r="V14510" s="1"/>
    </row>
    <row r="14511" spans="2:22" ht="11.25" x14ac:dyDescent="0.25">
      <c r="B14511" s="1"/>
      <c r="C14511" s="1"/>
      <c r="D14511" s="1"/>
      <c r="E14511" s="1"/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Q14511" s="1"/>
      <c r="R14511" s="1"/>
      <c r="S14511" s="1"/>
      <c r="T14511" s="1"/>
      <c r="U14511" s="1"/>
      <c r="V14511" s="1"/>
    </row>
    <row r="14512" spans="2:22" ht="11.25" x14ac:dyDescent="0.25">
      <c r="B14512" s="1"/>
      <c r="C14512" s="1"/>
      <c r="D14512" s="1"/>
      <c r="E14512" s="1"/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Q14512" s="1"/>
      <c r="R14512" s="1"/>
      <c r="S14512" s="1"/>
      <c r="T14512" s="1"/>
      <c r="U14512" s="1"/>
      <c r="V14512" s="1"/>
    </row>
    <row r="14513" spans="2:22" ht="11.25" x14ac:dyDescent="0.25">
      <c r="B14513" s="1"/>
      <c r="C14513" s="1"/>
      <c r="D14513" s="1"/>
      <c r="E14513" s="1"/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Q14513" s="1"/>
      <c r="R14513" s="1"/>
      <c r="S14513" s="1"/>
      <c r="T14513" s="1"/>
      <c r="U14513" s="1"/>
      <c r="V14513" s="1"/>
    </row>
    <row r="14514" spans="2:22" ht="11.25" x14ac:dyDescent="0.25">
      <c r="B14514" s="1"/>
      <c r="C14514" s="1"/>
      <c r="D14514" s="1"/>
      <c r="E14514" s="1"/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Q14514" s="1"/>
      <c r="R14514" s="1"/>
      <c r="S14514" s="1"/>
      <c r="T14514" s="1"/>
      <c r="U14514" s="1"/>
      <c r="V14514" s="1"/>
    </row>
    <row r="14515" spans="2:22" ht="11.25" x14ac:dyDescent="0.25">
      <c r="B14515" s="1"/>
      <c r="C14515" s="1"/>
      <c r="D14515" s="1"/>
      <c r="E14515" s="1"/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Q14515" s="1"/>
      <c r="R14515" s="1"/>
      <c r="S14515" s="1"/>
      <c r="T14515" s="1"/>
      <c r="U14515" s="1"/>
      <c r="V14515" s="1"/>
    </row>
    <row r="14516" spans="2:22" ht="11.25" x14ac:dyDescent="0.25">
      <c r="B14516" s="1"/>
      <c r="C14516" s="1"/>
      <c r="D14516" s="1"/>
      <c r="E14516" s="1"/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Q14516" s="1"/>
      <c r="R14516" s="1"/>
      <c r="S14516" s="1"/>
      <c r="T14516" s="1"/>
      <c r="U14516" s="1"/>
      <c r="V14516" s="1"/>
    </row>
    <row r="14517" spans="2:22" ht="11.25" x14ac:dyDescent="0.25">
      <c r="B14517" s="1"/>
      <c r="C14517" s="1"/>
      <c r="D14517" s="1"/>
      <c r="E14517" s="1"/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Q14517" s="1"/>
      <c r="R14517" s="1"/>
      <c r="S14517" s="1"/>
      <c r="T14517" s="1"/>
      <c r="U14517" s="1"/>
      <c r="V14517" s="1"/>
    </row>
    <row r="14518" spans="2:22" ht="11.25" x14ac:dyDescent="0.25">
      <c r="B14518" s="1"/>
      <c r="C14518" s="1"/>
      <c r="D14518" s="1"/>
      <c r="E14518" s="1"/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Q14518" s="1"/>
      <c r="R14518" s="1"/>
      <c r="S14518" s="1"/>
      <c r="T14518" s="1"/>
      <c r="U14518" s="1"/>
      <c r="V14518" s="1"/>
    </row>
    <row r="14519" spans="2:22" ht="11.25" x14ac:dyDescent="0.25">
      <c r="B14519" s="1"/>
      <c r="C14519" s="1"/>
      <c r="D14519" s="1"/>
      <c r="E14519" s="1"/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Q14519" s="1"/>
      <c r="R14519" s="1"/>
      <c r="S14519" s="1"/>
      <c r="T14519" s="1"/>
      <c r="U14519" s="1"/>
      <c r="V14519" s="1"/>
    </row>
    <row r="14520" spans="2:22" ht="11.25" x14ac:dyDescent="0.25">
      <c r="B14520" s="1"/>
      <c r="C14520" s="1"/>
      <c r="D14520" s="1"/>
      <c r="E14520" s="1"/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Q14520" s="1"/>
      <c r="R14520" s="1"/>
      <c r="S14520" s="1"/>
      <c r="T14520" s="1"/>
      <c r="U14520" s="1"/>
      <c r="V14520" s="1"/>
    </row>
    <row r="14521" spans="2:22" ht="11.25" x14ac:dyDescent="0.25">
      <c r="B14521" s="1"/>
      <c r="C14521" s="1"/>
      <c r="D14521" s="1"/>
      <c r="E14521" s="1"/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Q14521" s="1"/>
      <c r="R14521" s="1"/>
      <c r="S14521" s="1"/>
      <c r="T14521" s="1"/>
      <c r="U14521" s="1"/>
      <c r="V14521" s="1"/>
    </row>
    <row r="14522" spans="2:22" ht="11.25" x14ac:dyDescent="0.25">
      <c r="B14522" s="1"/>
      <c r="C14522" s="1"/>
      <c r="D14522" s="1"/>
      <c r="E14522" s="1"/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Q14522" s="1"/>
      <c r="R14522" s="1"/>
      <c r="S14522" s="1"/>
      <c r="T14522" s="1"/>
      <c r="U14522" s="1"/>
      <c r="V14522" s="1"/>
    </row>
    <row r="14523" spans="2:22" ht="11.25" x14ac:dyDescent="0.25">
      <c r="B14523" s="1"/>
      <c r="C14523" s="1"/>
      <c r="D14523" s="1"/>
      <c r="E14523" s="1"/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Q14523" s="1"/>
      <c r="R14523" s="1"/>
      <c r="S14523" s="1"/>
      <c r="T14523" s="1"/>
      <c r="U14523" s="1"/>
      <c r="V14523" s="1"/>
    </row>
    <row r="14524" spans="2:22" ht="11.25" x14ac:dyDescent="0.25">
      <c r="B14524" s="1"/>
      <c r="C14524" s="1"/>
      <c r="D14524" s="1"/>
      <c r="E14524" s="1"/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Q14524" s="1"/>
      <c r="R14524" s="1"/>
      <c r="S14524" s="1"/>
      <c r="T14524" s="1"/>
      <c r="U14524" s="1"/>
      <c r="V14524" s="1"/>
    </row>
    <row r="14525" spans="2:22" ht="11.25" x14ac:dyDescent="0.25">
      <c r="B14525" s="1"/>
      <c r="C14525" s="1"/>
      <c r="D14525" s="1"/>
      <c r="E14525" s="1"/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Q14525" s="1"/>
      <c r="R14525" s="1"/>
      <c r="S14525" s="1"/>
      <c r="T14525" s="1"/>
      <c r="U14525" s="1"/>
      <c r="V14525" s="1"/>
    </row>
    <row r="14526" spans="2:22" ht="11.25" x14ac:dyDescent="0.25">
      <c r="B14526" s="1"/>
      <c r="C14526" s="1"/>
      <c r="D14526" s="1"/>
      <c r="E14526" s="1"/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Q14526" s="1"/>
      <c r="R14526" s="1"/>
      <c r="S14526" s="1"/>
      <c r="T14526" s="1"/>
      <c r="U14526" s="1"/>
      <c r="V14526" s="1"/>
    </row>
    <row r="14527" spans="2:22" ht="11.25" x14ac:dyDescent="0.25">
      <c r="B14527" s="1"/>
      <c r="C14527" s="1"/>
      <c r="D14527" s="1"/>
      <c r="E14527" s="1"/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Q14527" s="1"/>
      <c r="R14527" s="1"/>
      <c r="S14527" s="1"/>
      <c r="T14527" s="1"/>
      <c r="U14527" s="1"/>
      <c r="V14527" s="1"/>
    </row>
    <row r="14528" spans="2:22" ht="11.25" x14ac:dyDescent="0.25">
      <c r="B14528" s="1"/>
      <c r="C14528" s="1"/>
      <c r="D14528" s="1"/>
      <c r="E14528" s="1"/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Q14528" s="1"/>
      <c r="R14528" s="1"/>
      <c r="S14528" s="1"/>
      <c r="T14528" s="1"/>
      <c r="U14528" s="1"/>
      <c r="V14528" s="1"/>
    </row>
    <row r="14529" spans="2:22" ht="11.25" x14ac:dyDescent="0.25">
      <c r="B14529" s="1"/>
      <c r="C14529" s="1"/>
      <c r="D14529" s="1"/>
      <c r="E14529" s="1"/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Q14529" s="1"/>
      <c r="R14529" s="1"/>
      <c r="S14529" s="1"/>
      <c r="T14529" s="1"/>
      <c r="U14529" s="1"/>
      <c r="V14529" s="1"/>
    </row>
    <row r="14530" spans="2:22" ht="11.25" x14ac:dyDescent="0.25">
      <c r="B14530" s="1"/>
      <c r="C14530" s="1"/>
      <c r="D14530" s="1"/>
      <c r="E14530" s="1"/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Q14530" s="1"/>
      <c r="R14530" s="1"/>
      <c r="S14530" s="1"/>
      <c r="T14530" s="1"/>
      <c r="U14530" s="1"/>
      <c r="V14530" s="1"/>
    </row>
    <row r="14531" spans="2:22" ht="11.25" x14ac:dyDescent="0.25">
      <c r="B14531" s="1"/>
      <c r="C14531" s="1"/>
      <c r="D14531" s="1"/>
      <c r="E14531" s="1"/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Q14531" s="1"/>
      <c r="R14531" s="1"/>
      <c r="S14531" s="1"/>
      <c r="T14531" s="1"/>
      <c r="U14531" s="1"/>
      <c r="V14531" s="1"/>
    </row>
    <row r="14532" spans="2:22" ht="11.25" x14ac:dyDescent="0.25">
      <c r="B14532" s="1"/>
      <c r="C14532" s="1"/>
      <c r="D14532" s="1"/>
      <c r="E14532" s="1"/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Q14532" s="1"/>
      <c r="R14532" s="1"/>
      <c r="S14532" s="1"/>
      <c r="T14532" s="1"/>
      <c r="U14532" s="1"/>
      <c r="V14532" s="1"/>
    </row>
    <row r="14533" spans="2:22" ht="11.25" x14ac:dyDescent="0.25">
      <c r="B14533" s="1"/>
      <c r="C14533" s="1"/>
      <c r="D14533" s="1"/>
      <c r="E14533" s="1"/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Q14533" s="1"/>
      <c r="R14533" s="1"/>
      <c r="S14533" s="1"/>
      <c r="T14533" s="1"/>
      <c r="U14533" s="1"/>
      <c r="V14533" s="1"/>
    </row>
    <row r="14534" spans="2:22" ht="11.25" x14ac:dyDescent="0.25">
      <c r="B14534" s="1"/>
      <c r="C14534" s="1"/>
      <c r="D14534" s="1"/>
      <c r="E14534" s="1"/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Q14534" s="1"/>
      <c r="R14534" s="1"/>
      <c r="S14534" s="1"/>
      <c r="T14534" s="1"/>
      <c r="U14534" s="1"/>
      <c r="V14534" s="1"/>
    </row>
    <row r="14535" spans="2:22" ht="11.25" x14ac:dyDescent="0.25">
      <c r="B14535" s="1"/>
      <c r="C14535" s="1"/>
      <c r="D14535" s="1"/>
      <c r="E14535" s="1"/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Q14535" s="1"/>
      <c r="R14535" s="1"/>
      <c r="S14535" s="1"/>
      <c r="T14535" s="1"/>
      <c r="U14535" s="1"/>
      <c r="V14535" s="1"/>
    </row>
    <row r="14536" spans="2:22" ht="11.25" x14ac:dyDescent="0.25">
      <c r="B14536" s="1"/>
      <c r="C14536" s="1"/>
      <c r="D14536" s="1"/>
      <c r="E14536" s="1"/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Q14536" s="1"/>
      <c r="R14536" s="1"/>
      <c r="S14536" s="1"/>
      <c r="T14536" s="1"/>
      <c r="U14536" s="1"/>
      <c r="V14536" s="1"/>
    </row>
    <row r="14537" spans="2:22" ht="11.25" x14ac:dyDescent="0.25">
      <c r="B14537" s="1"/>
      <c r="C14537" s="1"/>
      <c r="D14537" s="1"/>
      <c r="E14537" s="1"/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Q14537" s="1"/>
      <c r="R14537" s="1"/>
      <c r="S14537" s="1"/>
      <c r="T14537" s="1"/>
      <c r="U14537" s="1"/>
      <c r="V14537" s="1"/>
    </row>
    <row r="14538" spans="2:22" ht="11.25" x14ac:dyDescent="0.25">
      <c r="B14538" s="1"/>
      <c r="C14538" s="1"/>
      <c r="D14538" s="1"/>
      <c r="E14538" s="1"/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Q14538" s="1"/>
      <c r="R14538" s="1"/>
      <c r="S14538" s="1"/>
      <c r="T14538" s="1"/>
      <c r="U14538" s="1"/>
      <c r="V14538" s="1"/>
    </row>
    <row r="14539" spans="2:22" ht="11.25" x14ac:dyDescent="0.25">
      <c r="B14539" s="1"/>
      <c r="C14539" s="1"/>
      <c r="D14539" s="1"/>
      <c r="E14539" s="1"/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Q14539" s="1"/>
      <c r="R14539" s="1"/>
      <c r="S14539" s="1"/>
      <c r="T14539" s="1"/>
      <c r="U14539" s="1"/>
      <c r="V14539" s="1"/>
    </row>
    <row r="14540" spans="2:22" ht="11.25" x14ac:dyDescent="0.25">
      <c r="B14540" s="1"/>
      <c r="C14540" s="1"/>
      <c r="D14540" s="1"/>
      <c r="E14540" s="1"/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Q14540" s="1"/>
      <c r="R14540" s="1"/>
      <c r="S14540" s="1"/>
      <c r="T14540" s="1"/>
      <c r="U14540" s="1"/>
      <c r="V14540" s="1"/>
    </row>
    <row r="14541" spans="2:22" ht="11.25" x14ac:dyDescent="0.25">
      <c r="B14541" s="1"/>
      <c r="C14541" s="1"/>
      <c r="D14541" s="1"/>
      <c r="E14541" s="1"/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Q14541" s="1"/>
      <c r="R14541" s="1"/>
      <c r="S14541" s="1"/>
      <c r="T14541" s="1"/>
      <c r="U14541" s="1"/>
      <c r="V14541" s="1"/>
    </row>
    <row r="14542" spans="2:22" ht="11.25" x14ac:dyDescent="0.25">
      <c r="B14542" s="1"/>
      <c r="C14542" s="1"/>
      <c r="D14542" s="1"/>
      <c r="E14542" s="1"/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Q14542" s="1"/>
      <c r="R14542" s="1"/>
      <c r="S14542" s="1"/>
      <c r="T14542" s="1"/>
      <c r="U14542" s="1"/>
      <c r="V14542" s="1"/>
    </row>
    <row r="14543" spans="2:22" ht="11.25" x14ac:dyDescent="0.25">
      <c r="B14543" s="1"/>
      <c r="C14543" s="1"/>
      <c r="D14543" s="1"/>
      <c r="E14543" s="1"/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Q14543" s="1"/>
      <c r="R14543" s="1"/>
      <c r="S14543" s="1"/>
      <c r="T14543" s="1"/>
      <c r="U14543" s="1"/>
      <c r="V14543" s="1"/>
    </row>
    <row r="14544" spans="2:22" ht="11.25" x14ac:dyDescent="0.25">
      <c r="B14544" s="1"/>
      <c r="C14544" s="1"/>
      <c r="D14544" s="1"/>
      <c r="E14544" s="1"/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Q14544" s="1"/>
      <c r="R14544" s="1"/>
      <c r="S14544" s="1"/>
      <c r="T14544" s="1"/>
      <c r="U14544" s="1"/>
      <c r="V14544" s="1"/>
    </row>
    <row r="14545" spans="2:22" ht="11.25" x14ac:dyDescent="0.25">
      <c r="B14545" s="1"/>
      <c r="C14545" s="1"/>
      <c r="D14545" s="1"/>
      <c r="E14545" s="1"/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Q14545" s="1"/>
      <c r="R14545" s="1"/>
      <c r="S14545" s="1"/>
      <c r="T14545" s="1"/>
      <c r="U14545" s="1"/>
      <c r="V14545" s="1"/>
    </row>
    <row r="14546" spans="2:22" ht="11.25" x14ac:dyDescent="0.25">
      <c r="B14546" s="1"/>
      <c r="C14546" s="1"/>
      <c r="D14546" s="1"/>
      <c r="E14546" s="1"/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Q14546" s="1"/>
      <c r="R14546" s="1"/>
      <c r="S14546" s="1"/>
      <c r="T14546" s="1"/>
      <c r="U14546" s="1"/>
      <c r="V14546" s="1"/>
    </row>
    <row r="14547" spans="2:22" ht="11.25" x14ac:dyDescent="0.25">
      <c r="B14547" s="1"/>
      <c r="C14547" s="1"/>
      <c r="D14547" s="1"/>
      <c r="E14547" s="1"/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Q14547" s="1"/>
      <c r="R14547" s="1"/>
      <c r="S14547" s="1"/>
      <c r="T14547" s="1"/>
      <c r="U14547" s="1"/>
      <c r="V14547" s="1"/>
    </row>
    <row r="14548" spans="2:22" ht="11.25" x14ac:dyDescent="0.25">
      <c r="B14548" s="1"/>
      <c r="C14548" s="1"/>
      <c r="D14548" s="1"/>
      <c r="E14548" s="1"/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Q14548" s="1"/>
      <c r="R14548" s="1"/>
      <c r="S14548" s="1"/>
      <c r="T14548" s="1"/>
      <c r="U14548" s="1"/>
      <c r="V14548" s="1"/>
    </row>
    <row r="14549" spans="2:22" ht="11.25" x14ac:dyDescent="0.25">
      <c r="B14549" s="1"/>
      <c r="C14549" s="1"/>
      <c r="D14549" s="1"/>
      <c r="E14549" s="1"/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Q14549" s="1"/>
      <c r="R14549" s="1"/>
      <c r="S14549" s="1"/>
      <c r="T14549" s="1"/>
      <c r="U14549" s="1"/>
      <c r="V14549" s="1"/>
    </row>
    <row r="14550" spans="2:22" ht="11.25" x14ac:dyDescent="0.25">
      <c r="B14550" s="1"/>
      <c r="C14550" s="1"/>
      <c r="D14550" s="1"/>
      <c r="E14550" s="1"/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Q14550" s="1"/>
      <c r="R14550" s="1"/>
      <c r="S14550" s="1"/>
      <c r="T14550" s="1"/>
      <c r="U14550" s="1"/>
      <c r="V14550" s="1"/>
    </row>
    <row r="14551" spans="2:22" ht="11.25" x14ac:dyDescent="0.25">
      <c r="B14551" s="1"/>
      <c r="C14551" s="1"/>
      <c r="D14551" s="1"/>
      <c r="E14551" s="1"/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Q14551" s="1"/>
      <c r="R14551" s="1"/>
      <c r="S14551" s="1"/>
      <c r="T14551" s="1"/>
      <c r="U14551" s="1"/>
      <c r="V14551" s="1"/>
    </row>
    <row r="14552" spans="2:22" ht="11.25" x14ac:dyDescent="0.25">
      <c r="B14552" s="1"/>
      <c r="C14552" s="1"/>
      <c r="D14552" s="1"/>
      <c r="E14552" s="1"/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Q14552" s="1"/>
      <c r="R14552" s="1"/>
      <c r="S14552" s="1"/>
      <c r="T14552" s="1"/>
      <c r="U14552" s="1"/>
      <c r="V14552" s="1"/>
    </row>
    <row r="14553" spans="2:22" ht="11.25" x14ac:dyDescent="0.25">
      <c r="B14553" s="1"/>
      <c r="C14553" s="1"/>
      <c r="D14553" s="1"/>
      <c r="E14553" s="1"/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Q14553" s="1"/>
      <c r="R14553" s="1"/>
      <c r="S14553" s="1"/>
      <c r="T14553" s="1"/>
      <c r="U14553" s="1"/>
      <c r="V14553" s="1"/>
    </row>
    <row r="14554" spans="2:22" ht="11.25" x14ac:dyDescent="0.25">
      <c r="B14554" s="1"/>
      <c r="C14554" s="1"/>
      <c r="D14554" s="1"/>
      <c r="E14554" s="1"/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Q14554" s="1"/>
      <c r="R14554" s="1"/>
      <c r="S14554" s="1"/>
      <c r="T14554" s="1"/>
      <c r="U14554" s="1"/>
      <c r="V14554" s="1"/>
    </row>
    <row r="14555" spans="2:22" ht="11.25" x14ac:dyDescent="0.25">
      <c r="B14555" s="1"/>
      <c r="C14555" s="1"/>
      <c r="D14555" s="1"/>
      <c r="E14555" s="1"/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Q14555" s="1"/>
      <c r="R14555" s="1"/>
      <c r="S14555" s="1"/>
      <c r="T14555" s="1"/>
      <c r="U14555" s="1"/>
      <c r="V14555" s="1"/>
    </row>
    <row r="14556" spans="2:22" ht="11.25" x14ac:dyDescent="0.25">
      <c r="B14556" s="1"/>
      <c r="C14556" s="1"/>
      <c r="D14556" s="1"/>
      <c r="E14556" s="1"/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Q14556" s="1"/>
      <c r="R14556" s="1"/>
      <c r="S14556" s="1"/>
      <c r="T14556" s="1"/>
      <c r="U14556" s="1"/>
      <c r="V14556" s="1"/>
    </row>
    <row r="14557" spans="2:22" ht="11.25" x14ac:dyDescent="0.25">
      <c r="B14557" s="1"/>
      <c r="C14557" s="1"/>
      <c r="D14557" s="1"/>
      <c r="E14557" s="1"/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Q14557" s="1"/>
      <c r="R14557" s="1"/>
      <c r="S14557" s="1"/>
      <c r="T14557" s="1"/>
      <c r="U14557" s="1"/>
      <c r="V14557" s="1"/>
    </row>
    <row r="14558" spans="2:22" ht="11.25" x14ac:dyDescent="0.25">
      <c r="B14558" s="1"/>
      <c r="C14558" s="1"/>
      <c r="D14558" s="1"/>
      <c r="E14558" s="1"/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Q14558" s="1"/>
      <c r="R14558" s="1"/>
      <c r="S14558" s="1"/>
      <c r="T14558" s="1"/>
      <c r="U14558" s="1"/>
      <c r="V14558" s="1"/>
    </row>
    <row r="14559" spans="2:22" ht="11.25" x14ac:dyDescent="0.25">
      <c r="B14559" s="1"/>
      <c r="C14559" s="1"/>
      <c r="D14559" s="1"/>
      <c r="E14559" s="1"/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Q14559" s="1"/>
      <c r="R14559" s="1"/>
      <c r="S14559" s="1"/>
      <c r="T14559" s="1"/>
      <c r="U14559" s="1"/>
      <c r="V14559" s="1"/>
    </row>
    <row r="14560" spans="2:22" ht="11.25" x14ac:dyDescent="0.25">
      <c r="B14560" s="1"/>
      <c r="C14560" s="1"/>
      <c r="D14560" s="1"/>
      <c r="E14560" s="1"/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Q14560" s="1"/>
      <c r="R14560" s="1"/>
      <c r="S14560" s="1"/>
      <c r="T14560" s="1"/>
      <c r="U14560" s="1"/>
      <c r="V14560" s="1"/>
    </row>
    <row r="14561" spans="2:22" ht="11.25" x14ac:dyDescent="0.25">
      <c r="B14561" s="1"/>
      <c r="C14561" s="1"/>
      <c r="D14561" s="1"/>
      <c r="E14561" s="1"/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Q14561" s="1"/>
      <c r="R14561" s="1"/>
      <c r="S14561" s="1"/>
      <c r="T14561" s="1"/>
      <c r="U14561" s="1"/>
      <c r="V14561" s="1"/>
    </row>
    <row r="14562" spans="2:22" ht="11.25" x14ac:dyDescent="0.25">
      <c r="B14562" s="1"/>
      <c r="C14562" s="1"/>
      <c r="D14562" s="1"/>
      <c r="E14562" s="1"/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Q14562" s="1"/>
      <c r="R14562" s="1"/>
      <c r="S14562" s="1"/>
      <c r="T14562" s="1"/>
      <c r="U14562" s="1"/>
      <c r="V14562" s="1"/>
    </row>
    <row r="14563" spans="2:22" ht="11.25" x14ac:dyDescent="0.25">
      <c r="B14563" s="1"/>
      <c r="C14563" s="1"/>
      <c r="D14563" s="1"/>
      <c r="E14563" s="1"/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Q14563" s="1"/>
      <c r="R14563" s="1"/>
      <c r="S14563" s="1"/>
      <c r="T14563" s="1"/>
      <c r="U14563" s="1"/>
      <c r="V14563" s="1"/>
    </row>
    <row r="14564" spans="2:22" ht="11.25" x14ac:dyDescent="0.25">
      <c r="B14564" s="1"/>
      <c r="C14564" s="1"/>
      <c r="D14564" s="1"/>
      <c r="E14564" s="1"/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Q14564" s="1"/>
      <c r="R14564" s="1"/>
      <c r="S14564" s="1"/>
      <c r="T14564" s="1"/>
      <c r="U14564" s="1"/>
      <c r="V14564" s="1"/>
    </row>
    <row r="14565" spans="2:22" ht="11.25" x14ac:dyDescent="0.25">
      <c r="B14565" s="1"/>
      <c r="C14565" s="1"/>
      <c r="D14565" s="1"/>
      <c r="E14565" s="1"/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Q14565" s="1"/>
      <c r="R14565" s="1"/>
      <c r="S14565" s="1"/>
      <c r="T14565" s="1"/>
      <c r="U14565" s="1"/>
      <c r="V14565" s="1"/>
    </row>
    <row r="14566" spans="2:22" ht="11.25" x14ac:dyDescent="0.25">
      <c r="B14566" s="1"/>
      <c r="C14566" s="1"/>
      <c r="D14566" s="1"/>
      <c r="E14566" s="1"/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Q14566" s="1"/>
      <c r="R14566" s="1"/>
      <c r="S14566" s="1"/>
      <c r="T14566" s="1"/>
      <c r="U14566" s="1"/>
      <c r="V14566" s="1"/>
    </row>
    <row r="14567" spans="2:22" ht="11.25" x14ac:dyDescent="0.25">
      <c r="B14567" s="1"/>
      <c r="C14567" s="1"/>
      <c r="D14567" s="1"/>
      <c r="E14567" s="1"/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Q14567" s="1"/>
      <c r="R14567" s="1"/>
      <c r="S14567" s="1"/>
      <c r="T14567" s="1"/>
      <c r="U14567" s="1"/>
      <c r="V14567" s="1"/>
    </row>
    <row r="14568" spans="2:22" ht="11.25" x14ac:dyDescent="0.25">
      <c r="B14568" s="1"/>
      <c r="C14568" s="1"/>
      <c r="D14568" s="1"/>
      <c r="E14568" s="1"/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Q14568" s="1"/>
      <c r="R14568" s="1"/>
      <c r="S14568" s="1"/>
      <c r="T14568" s="1"/>
      <c r="U14568" s="1"/>
      <c r="V14568" s="1"/>
    </row>
    <row r="14569" spans="2:22" ht="11.25" x14ac:dyDescent="0.25">
      <c r="B14569" s="1"/>
      <c r="C14569" s="1"/>
      <c r="D14569" s="1"/>
      <c r="E14569" s="1"/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Q14569" s="1"/>
      <c r="R14569" s="1"/>
      <c r="S14569" s="1"/>
      <c r="T14569" s="1"/>
      <c r="U14569" s="1"/>
      <c r="V14569" s="1"/>
    </row>
    <row r="14570" spans="2:22" ht="11.25" x14ac:dyDescent="0.25">
      <c r="B14570" s="1"/>
      <c r="C14570" s="1"/>
      <c r="D14570" s="1"/>
      <c r="E14570" s="1"/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Q14570" s="1"/>
      <c r="R14570" s="1"/>
      <c r="S14570" s="1"/>
      <c r="T14570" s="1"/>
      <c r="U14570" s="1"/>
      <c r="V14570" s="1"/>
    </row>
    <row r="14571" spans="2:22" ht="11.25" x14ac:dyDescent="0.25">
      <c r="B14571" s="1"/>
      <c r="C14571" s="1"/>
      <c r="D14571" s="1"/>
      <c r="E14571" s="1"/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Q14571" s="1"/>
      <c r="R14571" s="1"/>
      <c r="S14571" s="1"/>
      <c r="T14571" s="1"/>
      <c r="U14571" s="1"/>
      <c r="V14571" s="1"/>
    </row>
    <row r="14572" spans="2:22" ht="11.25" x14ac:dyDescent="0.25">
      <c r="B14572" s="1"/>
      <c r="C14572" s="1"/>
      <c r="D14572" s="1"/>
      <c r="E14572" s="1"/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Q14572" s="1"/>
      <c r="R14572" s="1"/>
      <c r="S14572" s="1"/>
      <c r="T14572" s="1"/>
      <c r="U14572" s="1"/>
      <c r="V14572" s="1"/>
    </row>
    <row r="14573" spans="2:22" ht="11.25" x14ac:dyDescent="0.25">
      <c r="B14573" s="1"/>
      <c r="C14573" s="1"/>
      <c r="D14573" s="1"/>
      <c r="E14573" s="1"/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Q14573" s="1"/>
      <c r="R14573" s="1"/>
      <c r="S14573" s="1"/>
      <c r="T14573" s="1"/>
      <c r="U14573" s="1"/>
      <c r="V14573" s="1"/>
    </row>
    <row r="14574" spans="2:22" ht="11.25" x14ac:dyDescent="0.25">
      <c r="B14574" s="1"/>
      <c r="C14574" s="1"/>
      <c r="D14574" s="1"/>
      <c r="E14574" s="1"/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Q14574" s="1"/>
      <c r="R14574" s="1"/>
      <c r="S14574" s="1"/>
      <c r="T14574" s="1"/>
      <c r="U14574" s="1"/>
      <c r="V14574" s="1"/>
    </row>
    <row r="14575" spans="2:22" ht="11.25" x14ac:dyDescent="0.25">
      <c r="B14575" s="1"/>
      <c r="C14575" s="1"/>
      <c r="D14575" s="1"/>
      <c r="E14575" s="1"/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Q14575" s="1"/>
      <c r="R14575" s="1"/>
      <c r="S14575" s="1"/>
      <c r="T14575" s="1"/>
      <c r="U14575" s="1"/>
      <c r="V14575" s="1"/>
    </row>
    <row r="14576" spans="2:22" ht="11.25" x14ac:dyDescent="0.25">
      <c r="B14576" s="1"/>
      <c r="C14576" s="1"/>
      <c r="D14576" s="1"/>
      <c r="E14576" s="1"/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Q14576" s="1"/>
      <c r="R14576" s="1"/>
      <c r="S14576" s="1"/>
      <c r="T14576" s="1"/>
      <c r="U14576" s="1"/>
      <c r="V14576" s="1"/>
    </row>
    <row r="14577" spans="2:22" ht="11.25" x14ac:dyDescent="0.25">
      <c r="B14577" s="1"/>
      <c r="C14577" s="1"/>
      <c r="D14577" s="1"/>
      <c r="E14577" s="1"/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Q14577" s="1"/>
      <c r="R14577" s="1"/>
      <c r="S14577" s="1"/>
      <c r="T14577" s="1"/>
      <c r="U14577" s="1"/>
      <c r="V14577" s="1"/>
    </row>
    <row r="14578" spans="2:22" ht="11.25" x14ac:dyDescent="0.25">
      <c r="B14578" s="1"/>
      <c r="C14578" s="1"/>
      <c r="D14578" s="1"/>
      <c r="E14578" s="1"/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Q14578" s="1"/>
      <c r="R14578" s="1"/>
      <c r="S14578" s="1"/>
      <c r="T14578" s="1"/>
      <c r="U14578" s="1"/>
      <c r="V14578" s="1"/>
    </row>
    <row r="14579" spans="2:22" ht="11.25" x14ac:dyDescent="0.25">
      <c r="B14579" s="1"/>
      <c r="C14579" s="1"/>
      <c r="D14579" s="1"/>
      <c r="E14579" s="1"/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Q14579" s="1"/>
      <c r="R14579" s="1"/>
      <c r="S14579" s="1"/>
      <c r="T14579" s="1"/>
      <c r="U14579" s="1"/>
      <c r="V14579" s="1"/>
    </row>
    <row r="14580" spans="2:22" ht="11.25" x14ac:dyDescent="0.25">
      <c r="B14580" s="1"/>
      <c r="C14580" s="1"/>
      <c r="D14580" s="1"/>
      <c r="E14580" s="1"/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Q14580" s="1"/>
      <c r="R14580" s="1"/>
      <c r="S14580" s="1"/>
      <c r="T14580" s="1"/>
      <c r="U14580" s="1"/>
      <c r="V14580" s="1"/>
    </row>
    <row r="14581" spans="2:22" ht="11.25" x14ac:dyDescent="0.25">
      <c r="B14581" s="1"/>
      <c r="C14581" s="1"/>
      <c r="D14581" s="1"/>
      <c r="E14581" s="1"/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Q14581" s="1"/>
      <c r="R14581" s="1"/>
      <c r="S14581" s="1"/>
      <c r="T14581" s="1"/>
      <c r="U14581" s="1"/>
      <c r="V14581" s="1"/>
    </row>
    <row r="14582" spans="2:22" ht="11.25" x14ac:dyDescent="0.25">
      <c r="B14582" s="1"/>
      <c r="C14582" s="1"/>
      <c r="D14582" s="1"/>
      <c r="E14582" s="1"/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Q14582" s="1"/>
      <c r="R14582" s="1"/>
      <c r="S14582" s="1"/>
      <c r="T14582" s="1"/>
      <c r="U14582" s="1"/>
      <c r="V14582" s="1"/>
    </row>
    <row r="14583" spans="2:22" ht="11.25" x14ac:dyDescent="0.25">
      <c r="B14583" s="1"/>
      <c r="C14583" s="1"/>
      <c r="D14583" s="1"/>
      <c r="E14583" s="1"/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Q14583" s="1"/>
      <c r="R14583" s="1"/>
      <c r="S14583" s="1"/>
      <c r="T14583" s="1"/>
      <c r="U14583" s="1"/>
      <c r="V14583" s="1"/>
    </row>
    <row r="14584" spans="2:22" ht="11.25" x14ac:dyDescent="0.25">
      <c r="B14584" s="1"/>
      <c r="C14584" s="1"/>
      <c r="D14584" s="1"/>
      <c r="E14584" s="1"/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Q14584" s="1"/>
      <c r="R14584" s="1"/>
      <c r="S14584" s="1"/>
      <c r="T14584" s="1"/>
      <c r="U14584" s="1"/>
      <c r="V14584" s="1"/>
    </row>
    <row r="14585" spans="2:22" ht="11.25" x14ac:dyDescent="0.25">
      <c r="B14585" s="1"/>
      <c r="C14585" s="1"/>
      <c r="D14585" s="1"/>
      <c r="E14585" s="1"/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Q14585" s="1"/>
      <c r="R14585" s="1"/>
      <c r="S14585" s="1"/>
      <c r="T14585" s="1"/>
      <c r="U14585" s="1"/>
      <c r="V14585" s="1"/>
    </row>
    <row r="14586" spans="2:22" ht="11.25" x14ac:dyDescent="0.25">
      <c r="B14586" s="1"/>
      <c r="C14586" s="1"/>
      <c r="D14586" s="1"/>
      <c r="E14586" s="1"/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Q14586" s="1"/>
      <c r="R14586" s="1"/>
      <c r="S14586" s="1"/>
      <c r="T14586" s="1"/>
      <c r="U14586" s="1"/>
      <c r="V14586" s="1"/>
    </row>
    <row r="14587" spans="2:22" ht="11.25" x14ac:dyDescent="0.25">
      <c r="B14587" s="1"/>
      <c r="C14587" s="1"/>
      <c r="D14587" s="1"/>
      <c r="E14587" s="1"/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Q14587" s="1"/>
      <c r="R14587" s="1"/>
      <c r="S14587" s="1"/>
      <c r="T14587" s="1"/>
      <c r="U14587" s="1"/>
      <c r="V14587" s="1"/>
    </row>
    <row r="14588" spans="2:22" ht="11.25" x14ac:dyDescent="0.25">
      <c r="B14588" s="1"/>
      <c r="C14588" s="1"/>
      <c r="D14588" s="1"/>
      <c r="E14588" s="1"/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Q14588" s="1"/>
      <c r="R14588" s="1"/>
      <c r="S14588" s="1"/>
      <c r="T14588" s="1"/>
      <c r="U14588" s="1"/>
      <c r="V14588" s="1"/>
    </row>
    <row r="14589" spans="2:22" ht="11.25" x14ac:dyDescent="0.25">
      <c r="B14589" s="1"/>
      <c r="C14589" s="1"/>
      <c r="D14589" s="1"/>
      <c r="E14589" s="1"/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Q14589" s="1"/>
      <c r="R14589" s="1"/>
      <c r="S14589" s="1"/>
      <c r="T14589" s="1"/>
      <c r="U14589" s="1"/>
      <c r="V14589" s="1"/>
    </row>
    <row r="14590" spans="2:22" ht="11.25" x14ac:dyDescent="0.25">
      <c r="B14590" s="1"/>
      <c r="C14590" s="1"/>
      <c r="D14590" s="1"/>
      <c r="E14590" s="1"/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Q14590" s="1"/>
      <c r="R14590" s="1"/>
      <c r="S14590" s="1"/>
      <c r="T14590" s="1"/>
      <c r="U14590" s="1"/>
      <c r="V14590" s="1"/>
    </row>
    <row r="14591" spans="2:22" ht="11.25" x14ac:dyDescent="0.25">
      <c r="B14591" s="1"/>
      <c r="C14591" s="1"/>
      <c r="D14591" s="1"/>
      <c r="E14591" s="1"/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Q14591" s="1"/>
      <c r="R14591" s="1"/>
      <c r="S14591" s="1"/>
      <c r="T14591" s="1"/>
      <c r="U14591" s="1"/>
      <c r="V14591" s="1"/>
    </row>
    <row r="14592" spans="2:22" ht="11.25" x14ac:dyDescent="0.25">
      <c r="B14592" s="1"/>
      <c r="C14592" s="1"/>
      <c r="D14592" s="1"/>
      <c r="E14592" s="1"/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Q14592" s="1"/>
      <c r="R14592" s="1"/>
      <c r="S14592" s="1"/>
      <c r="T14592" s="1"/>
      <c r="U14592" s="1"/>
      <c r="V14592" s="1"/>
    </row>
    <row r="14593" spans="2:22" ht="11.25" x14ac:dyDescent="0.25">
      <c r="B14593" s="1"/>
      <c r="C14593" s="1"/>
      <c r="D14593" s="1"/>
      <c r="E14593" s="1"/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Q14593" s="1"/>
      <c r="R14593" s="1"/>
      <c r="S14593" s="1"/>
      <c r="T14593" s="1"/>
      <c r="U14593" s="1"/>
      <c r="V14593" s="1"/>
    </row>
    <row r="14594" spans="2:22" ht="11.25" x14ac:dyDescent="0.25">
      <c r="B14594" s="1"/>
      <c r="C14594" s="1"/>
      <c r="D14594" s="1"/>
      <c r="E14594" s="1"/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Q14594" s="1"/>
      <c r="R14594" s="1"/>
      <c r="S14594" s="1"/>
      <c r="T14594" s="1"/>
      <c r="U14594" s="1"/>
      <c r="V14594" s="1"/>
    </row>
    <row r="14595" spans="2:22" ht="11.25" x14ac:dyDescent="0.25">
      <c r="B14595" s="1"/>
      <c r="C14595" s="1"/>
      <c r="D14595" s="1"/>
      <c r="E14595" s="1"/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Q14595" s="1"/>
      <c r="R14595" s="1"/>
      <c r="S14595" s="1"/>
      <c r="T14595" s="1"/>
      <c r="U14595" s="1"/>
      <c r="V14595" s="1"/>
    </row>
    <row r="14596" spans="2:22" ht="11.25" x14ac:dyDescent="0.25">
      <c r="B14596" s="1"/>
      <c r="C14596" s="1"/>
      <c r="D14596" s="1"/>
      <c r="E14596" s="1"/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Q14596" s="1"/>
      <c r="R14596" s="1"/>
      <c r="S14596" s="1"/>
      <c r="T14596" s="1"/>
      <c r="U14596" s="1"/>
      <c r="V14596" s="1"/>
    </row>
    <row r="14597" spans="2:22" ht="11.25" x14ac:dyDescent="0.25">
      <c r="B14597" s="1"/>
      <c r="C14597" s="1"/>
      <c r="D14597" s="1"/>
      <c r="E14597" s="1"/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Q14597" s="1"/>
      <c r="R14597" s="1"/>
      <c r="S14597" s="1"/>
      <c r="T14597" s="1"/>
      <c r="U14597" s="1"/>
      <c r="V14597" s="1"/>
    </row>
    <row r="14598" spans="2:22" ht="11.25" x14ac:dyDescent="0.25">
      <c r="B14598" s="1"/>
      <c r="C14598" s="1"/>
      <c r="D14598" s="1"/>
      <c r="E14598" s="1"/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Q14598" s="1"/>
      <c r="R14598" s="1"/>
      <c r="S14598" s="1"/>
      <c r="T14598" s="1"/>
      <c r="U14598" s="1"/>
      <c r="V14598" s="1"/>
    </row>
    <row r="14599" spans="2:22" ht="11.25" x14ac:dyDescent="0.25">
      <c r="B14599" s="1"/>
      <c r="C14599" s="1"/>
      <c r="D14599" s="1"/>
      <c r="E14599" s="1"/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Q14599" s="1"/>
      <c r="R14599" s="1"/>
      <c r="S14599" s="1"/>
      <c r="T14599" s="1"/>
      <c r="U14599" s="1"/>
      <c r="V14599" s="1"/>
    </row>
    <row r="14600" spans="2:22" ht="11.25" x14ac:dyDescent="0.25">
      <c r="B14600" s="1"/>
      <c r="C14600" s="1"/>
      <c r="D14600" s="1"/>
      <c r="E14600" s="1"/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Q14600" s="1"/>
      <c r="R14600" s="1"/>
      <c r="S14600" s="1"/>
      <c r="T14600" s="1"/>
      <c r="U14600" s="1"/>
      <c r="V14600" s="1"/>
    </row>
    <row r="14601" spans="2:22" ht="11.25" x14ac:dyDescent="0.25">
      <c r="B14601" s="1"/>
      <c r="C14601" s="1"/>
      <c r="D14601" s="1"/>
      <c r="E14601" s="1"/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Q14601" s="1"/>
      <c r="R14601" s="1"/>
      <c r="S14601" s="1"/>
      <c r="T14601" s="1"/>
      <c r="U14601" s="1"/>
      <c r="V14601" s="1"/>
    </row>
    <row r="14602" spans="2:22" ht="11.25" x14ac:dyDescent="0.25">
      <c r="B14602" s="1"/>
      <c r="C14602" s="1"/>
      <c r="D14602" s="1"/>
      <c r="E14602" s="1"/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Q14602" s="1"/>
      <c r="R14602" s="1"/>
      <c r="S14602" s="1"/>
      <c r="T14602" s="1"/>
      <c r="U14602" s="1"/>
      <c r="V14602" s="1"/>
    </row>
    <row r="14603" spans="2:22" ht="11.25" x14ac:dyDescent="0.25">
      <c r="B14603" s="1"/>
      <c r="C14603" s="1"/>
      <c r="D14603" s="1"/>
      <c r="E14603" s="1"/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Q14603" s="1"/>
      <c r="R14603" s="1"/>
      <c r="S14603" s="1"/>
      <c r="T14603" s="1"/>
      <c r="U14603" s="1"/>
      <c r="V14603" s="1"/>
    </row>
    <row r="14604" spans="2:22" ht="11.25" x14ac:dyDescent="0.25">
      <c r="B14604" s="1"/>
      <c r="C14604" s="1"/>
      <c r="D14604" s="1"/>
      <c r="E14604" s="1"/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Q14604" s="1"/>
      <c r="R14604" s="1"/>
      <c r="S14604" s="1"/>
      <c r="T14604" s="1"/>
      <c r="U14604" s="1"/>
      <c r="V14604" s="1"/>
    </row>
    <row r="14605" spans="2:22" ht="11.25" x14ac:dyDescent="0.25">
      <c r="B14605" s="1"/>
      <c r="C14605" s="1"/>
      <c r="D14605" s="1"/>
      <c r="E14605" s="1"/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Q14605" s="1"/>
      <c r="R14605" s="1"/>
      <c r="S14605" s="1"/>
      <c r="T14605" s="1"/>
      <c r="U14605" s="1"/>
      <c r="V14605" s="1"/>
    </row>
    <row r="14606" spans="2:22" ht="11.25" x14ac:dyDescent="0.25">
      <c r="B14606" s="1"/>
      <c r="C14606" s="1"/>
      <c r="D14606" s="1"/>
      <c r="E14606" s="1"/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Q14606" s="1"/>
      <c r="R14606" s="1"/>
      <c r="S14606" s="1"/>
      <c r="T14606" s="1"/>
      <c r="U14606" s="1"/>
      <c r="V14606" s="1"/>
    </row>
    <row r="14607" spans="2:22" ht="11.25" x14ac:dyDescent="0.25">
      <c r="B14607" s="1"/>
      <c r="C14607" s="1"/>
      <c r="D14607" s="1"/>
      <c r="E14607" s="1"/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Q14607" s="1"/>
      <c r="R14607" s="1"/>
      <c r="S14607" s="1"/>
      <c r="T14607" s="1"/>
      <c r="U14607" s="1"/>
      <c r="V14607" s="1"/>
    </row>
    <row r="14608" spans="2:22" ht="11.25" x14ac:dyDescent="0.25">
      <c r="B14608" s="1"/>
      <c r="C14608" s="1"/>
      <c r="D14608" s="1"/>
      <c r="E14608" s="1"/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Q14608" s="1"/>
      <c r="R14608" s="1"/>
      <c r="S14608" s="1"/>
      <c r="T14608" s="1"/>
      <c r="U14608" s="1"/>
      <c r="V14608" s="1"/>
    </row>
    <row r="14609" spans="2:22" ht="11.25" x14ac:dyDescent="0.25">
      <c r="B14609" s="1"/>
      <c r="C14609" s="1"/>
      <c r="D14609" s="1"/>
      <c r="E14609" s="1"/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Q14609" s="1"/>
      <c r="R14609" s="1"/>
      <c r="S14609" s="1"/>
      <c r="T14609" s="1"/>
      <c r="U14609" s="1"/>
      <c r="V14609" s="1"/>
    </row>
    <row r="14610" spans="2:22" ht="11.25" x14ac:dyDescent="0.25">
      <c r="B14610" s="1"/>
      <c r="C14610" s="1"/>
      <c r="D14610" s="1"/>
      <c r="E14610" s="1"/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Q14610" s="1"/>
      <c r="R14610" s="1"/>
      <c r="S14610" s="1"/>
      <c r="T14610" s="1"/>
      <c r="U14610" s="1"/>
      <c r="V14610" s="1"/>
    </row>
    <row r="14611" spans="2:22" ht="11.25" x14ac:dyDescent="0.25">
      <c r="B14611" s="1"/>
      <c r="C14611" s="1"/>
      <c r="D14611" s="1"/>
      <c r="E14611" s="1"/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Q14611" s="1"/>
      <c r="R14611" s="1"/>
      <c r="S14611" s="1"/>
      <c r="T14611" s="1"/>
      <c r="U14611" s="1"/>
      <c r="V14611" s="1"/>
    </row>
    <row r="14612" spans="2:22" ht="11.25" x14ac:dyDescent="0.25">
      <c r="B14612" s="1"/>
      <c r="C14612" s="1"/>
      <c r="D14612" s="1"/>
      <c r="E14612" s="1"/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Q14612" s="1"/>
      <c r="R14612" s="1"/>
      <c r="S14612" s="1"/>
      <c r="T14612" s="1"/>
      <c r="U14612" s="1"/>
      <c r="V14612" s="1"/>
    </row>
    <row r="14613" spans="2:22" ht="11.25" x14ac:dyDescent="0.25">
      <c r="B14613" s="1"/>
      <c r="C14613" s="1"/>
      <c r="D14613" s="1"/>
      <c r="E14613" s="1"/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Q14613" s="1"/>
      <c r="R14613" s="1"/>
      <c r="S14613" s="1"/>
      <c r="T14613" s="1"/>
      <c r="U14613" s="1"/>
      <c r="V14613" s="1"/>
    </row>
    <row r="14614" spans="2:22" ht="11.25" x14ac:dyDescent="0.25">
      <c r="B14614" s="1"/>
      <c r="C14614" s="1"/>
      <c r="D14614" s="1"/>
      <c r="E14614" s="1"/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Q14614" s="1"/>
      <c r="R14614" s="1"/>
      <c r="S14614" s="1"/>
      <c r="T14614" s="1"/>
      <c r="U14614" s="1"/>
      <c r="V14614" s="1"/>
    </row>
    <row r="14615" spans="2:22" ht="11.25" x14ac:dyDescent="0.25">
      <c r="B14615" s="1"/>
      <c r="C14615" s="1"/>
      <c r="D14615" s="1"/>
      <c r="E14615" s="1"/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Q14615" s="1"/>
      <c r="R14615" s="1"/>
      <c r="S14615" s="1"/>
      <c r="T14615" s="1"/>
      <c r="U14615" s="1"/>
      <c r="V14615" s="1"/>
    </row>
    <row r="14616" spans="2:22" ht="11.25" x14ac:dyDescent="0.25">
      <c r="B14616" s="1"/>
      <c r="C14616" s="1"/>
      <c r="D14616" s="1"/>
      <c r="E14616" s="1"/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Q14616" s="1"/>
      <c r="R14616" s="1"/>
      <c r="S14616" s="1"/>
      <c r="T14616" s="1"/>
      <c r="U14616" s="1"/>
      <c r="V14616" s="1"/>
    </row>
    <row r="14617" spans="2:22" ht="11.25" x14ac:dyDescent="0.25">
      <c r="B14617" s="1"/>
      <c r="C14617" s="1"/>
      <c r="D14617" s="1"/>
      <c r="E14617" s="1"/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Q14617" s="1"/>
      <c r="R14617" s="1"/>
      <c r="S14617" s="1"/>
      <c r="T14617" s="1"/>
      <c r="U14617" s="1"/>
      <c r="V14617" s="1"/>
    </row>
    <row r="14618" spans="2:22" ht="11.25" x14ac:dyDescent="0.25">
      <c r="B14618" s="1"/>
      <c r="C14618" s="1"/>
      <c r="D14618" s="1"/>
      <c r="E14618" s="1"/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Q14618" s="1"/>
      <c r="R14618" s="1"/>
      <c r="S14618" s="1"/>
      <c r="T14618" s="1"/>
      <c r="U14618" s="1"/>
      <c r="V14618" s="1"/>
    </row>
    <row r="14619" spans="2:22" ht="11.25" x14ac:dyDescent="0.25">
      <c r="B14619" s="1"/>
      <c r="C14619" s="1"/>
      <c r="D14619" s="1"/>
      <c r="E14619" s="1"/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Q14619" s="1"/>
      <c r="R14619" s="1"/>
      <c r="S14619" s="1"/>
      <c r="T14619" s="1"/>
      <c r="U14619" s="1"/>
      <c r="V14619" s="1"/>
    </row>
    <row r="14620" spans="2:22" ht="11.25" x14ac:dyDescent="0.25">
      <c r="B14620" s="1"/>
      <c r="C14620" s="1"/>
      <c r="D14620" s="1"/>
      <c r="E14620" s="1"/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Q14620" s="1"/>
      <c r="R14620" s="1"/>
      <c r="S14620" s="1"/>
      <c r="T14620" s="1"/>
      <c r="U14620" s="1"/>
      <c r="V14620" s="1"/>
    </row>
    <row r="14621" spans="2:22" ht="11.25" x14ac:dyDescent="0.25">
      <c r="B14621" s="1"/>
      <c r="C14621" s="1"/>
      <c r="D14621" s="1"/>
      <c r="E14621" s="1"/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Q14621" s="1"/>
      <c r="R14621" s="1"/>
      <c r="S14621" s="1"/>
      <c r="T14621" s="1"/>
      <c r="U14621" s="1"/>
      <c r="V14621" s="1"/>
    </row>
    <row r="14622" spans="2:22" ht="11.25" x14ac:dyDescent="0.25">
      <c r="B14622" s="1"/>
      <c r="C14622" s="1"/>
      <c r="D14622" s="1"/>
      <c r="E14622" s="1"/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Q14622" s="1"/>
      <c r="R14622" s="1"/>
      <c r="S14622" s="1"/>
      <c r="T14622" s="1"/>
      <c r="U14622" s="1"/>
      <c r="V14622" s="1"/>
    </row>
    <row r="14623" spans="2:22" ht="11.25" x14ac:dyDescent="0.25">
      <c r="B14623" s="1"/>
      <c r="C14623" s="1"/>
      <c r="D14623" s="1"/>
      <c r="E14623" s="1"/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Q14623" s="1"/>
      <c r="R14623" s="1"/>
      <c r="S14623" s="1"/>
      <c r="T14623" s="1"/>
      <c r="U14623" s="1"/>
      <c r="V14623" s="1"/>
    </row>
    <row r="14624" spans="2:22" ht="11.25" x14ac:dyDescent="0.25">
      <c r="B14624" s="1"/>
      <c r="C14624" s="1"/>
      <c r="D14624" s="1"/>
      <c r="E14624" s="1"/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Q14624" s="1"/>
      <c r="R14624" s="1"/>
      <c r="S14624" s="1"/>
      <c r="T14624" s="1"/>
      <c r="U14624" s="1"/>
      <c r="V14624" s="1"/>
    </row>
    <row r="14625" spans="2:22" ht="11.25" x14ac:dyDescent="0.25">
      <c r="B14625" s="1"/>
      <c r="C14625" s="1"/>
      <c r="D14625" s="1"/>
      <c r="E14625" s="1"/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Q14625" s="1"/>
      <c r="R14625" s="1"/>
      <c r="S14625" s="1"/>
      <c r="T14625" s="1"/>
      <c r="U14625" s="1"/>
      <c r="V14625" s="1"/>
    </row>
    <row r="14626" spans="2:22" ht="11.25" x14ac:dyDescent="0.25">
      <c r="B14626" s="1"/>
      <c r="C14626" s="1"/>
      <c r="D14626" s="1"/>
      <c r="E14626" s="1"/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Q14626" s="1"/>
      <c r="R14626" s="1"/>
      <c r="S14626" s="1"/>
      <c r="T14626" s="1"/>
      <c r="U14626" s="1"/>
      <c r="V14626" s="1"/>
    </row>
    <row r="14627" spans="2:22" ht="11.25" x14ac:dyDescent="0.25">
      <c r="B14627" s="1"/>
      <c r="C14627" s="1"/>
      <c r="D14627" s="1"/>
      <c r="E14627" s="1"/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Q14627" s="1"/>
      <c r="R14627" s="1"/>
      <c r="S14627" s="1"/>
      <c r="T14627" s="1"/>
      <c r="U14627" s="1"/>
      <c r="V14627" s="1"/>
    </row>
    <row r="14628" spans="2:22" ht="11.25" x14ac:dyDescent="0.25">
      <c r="B14628" s="1"/>
      <c r="C14628" s="1"/>
      <c r="D14628" s="1"/>
      <c r="E14628" s="1"/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Q14628" s="1"/>
      <c r="R14628" s="1"/>
      <c r="S14628" s="1"/>
      <c r="T14628" s="1"/>
      <c r="U14628" s="1"/>
      <c r="V14628" s="1"/>
    </row>
    <row r="14629" spans="2:22" ht="11.25" x14ac:dyDescent="0.25">
      <c r="B14629" s="1"/>
      <c r="C14629" s="1"/>
      <c r="D14629" s="1"/>
      <c r="E14629" s="1"/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Q14629" s="1"/>
      <c r="R14629" s="1"/>
      <c r="S14629" s="1"/>
      <c r="T14629" s="1"/>
      <c r="U14629" s="1"/>
      <c r="V14629" s="1"/>
    </row>
    <row r="14630" spans="2:22" ht="11.25" x14ac:dyDescent="0.25">
      <c r="B14630" s="1"/>
      <c r="C14630" s="1"/>
      <c r="D14630" s="1"/>
      <c r="E14630" s="1"/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Q14630" s="1"/>
      <c r="R14630" s="1"/>
      <c r="S14630" s="1"/>
      <c r="T14630" s="1"/>
      <c r="U14630" s="1"/>
      <c r="V14630" s="1"/>
    </row>
    <row r="14631" spans="2:22" ht="11.25" x14ac:dyDescent="0.25">
      <c r="B14631" s="1"/>
      <c r="C14631" s="1"/>
      <c r="D14631" s="1"/>
      <c r="E14631" s="1"/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Q14631" s="1"/>
      <c r="R14631" s="1"/>
      <c r="S14631" s="1"/>
      <c r="T14631" s="1"/>
      <c r="U14631" s="1"/>
      <c r="V14631" s="1"/>
    </row>
    <row r="14632" spans="2:22" ht="11.25" x14ac:dyDescent="0.25">
      <c r="B14632" s="1"/>
      <c r="C14632" s="1"/>
      <c r="D14632" s="1"/>
      <c r="E14632" s="1"/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Q14632" s="1"/>
      <c r="R14632" s="1"/>
      <c r="S14632" s="1"/>
      <c r="T14632" s="1"/>
      <c r="U14632" s="1"/>
      <c r="V14632" s="1"/>
    </row>
    <row r="14633" spans="2:22" ht="11.25" x14ac:dyDescent="0.25">
      <c r="B14633" s="1"/>
      <c r="C14633" s="1"/>
      <c r="D14633" s="1"/>
      <c r="E14633" s="1"/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Q14633" s="1"/>
      <c r="R14633" s="1"/>
      <c r="S14633" s="1"/>
      <c r="T14633" s="1"/>
      <c r="U14633" s="1"/>
      <c r="V14633" s="1"/>
    </row>
    <row r="14634" spans="2:22" ht="11.25" x14ac:dyDescent="0.25">
      <c r="B14634" s="1"/>
      <c r="C14634" s="1"/>
      <c r="D14634" s="1"/>
      <c r="E14634" s="1"/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Q14634" s="1"/>
      <c r="R14634" s="1"/>
      <c r="S14634" s="1"/>
      <c r="T14634" s="1"/>
      <c r="U14634" s="1"/>
      <c r="V14634" s="1"/>
    </row>
    <row r="14635" spans="2:22" ht="11.25" x14ac:dyDescent="0.25">
      <c r="B14635" s="1"/>
      <c r="C14635" s="1"/>
      <c r="D14635" s="1"/>
      <c r="E14635" s="1"/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Q14635" s="1"/>
      <c r="R14635" s="1"/>
      <c r="S14635" s="1"/>
      <c r="T14635" s="1"/>
      <c r="U14635" s="1"/>
      <c r="V14635" s="1"/>
    </row>
    <row r="14636" spans="2:22" ht="11.25" x14ac:dyDescent="0.25">
      <c r="B14636" s="1"/>
      <c r="C14636" s="1"/>
      <c r="D14636" s="1"/>
      <c r="E14636" s="1"/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Q14636" s="1"/>
      <c r="R14636" s="1"/>
      <c r="S14636" s="1"/>
      <c r="T14636" s="1"/>
      <c r="U14636" s="1"/>
      <c r="V14636" s="1"/>
    </row>
    <row r="14637" spans="2:22" ht="11.25" x14ac:dyDescent="0.25">
      <c r="B14637" s="1"/>
      <c r="C14637" s="1"/>
      <c r="D14637" s="1"/>
      <c r="E14637" s="1"/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Q14637" s="1"/>
      <c r="R14637" s="1"/>
      <c r="S14637" s="1"/>
      <c r="T14637" s="1"/>
      <c r="U14637" s="1"/>
      <c r="V14637" s="1"/>
    </row>
    <row r="14638" spans="2:22" ht="11.25" x14ac:dyDescent="0.25">
      <c r="B14638" s="1"/>
      <c r="C14638" s="1"/>
      <c r="D14638" s="1"/>
      <c r="E14638" s="1"/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Q14638" s="1"/>
      <c r="R14638" s="1"/>
      <c r="S14638" s="1"/>
      <c r="T14638" s="1"/>
      <c r="U14638" s="1"/>
      <c r="V14638" s="1"/>
    </row>
    <row r="14639" spans="2:22" ht="11.25" x14ac:dyDescent="0.25">
      <c r="B14639" s="1"/>
      <c r="C14639" s="1"/>
      <c r="D14639" s="1"/>
      <c r="E14639" s="1"/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Q14639" s="1"/>
      <c r="R14639" s="1"/>
      <c r="S14639" s="1"/>
      <c r="T14639" s="1"/>
      <c r="U14639" s="1"/>
      <c r="V14639" s="1"/>
    </row>
    <row r="14640" spans="2:22" ht="11.25" x14ac:dyDescent="0.25">
      <c r="B14640" s="1"/>
      <c r="C14640" s="1"/>
      <c r="D14640" s="1"/>
      <c r="E14640" s="1"/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Q14640" s="1"/>
      <c r="R14640" s="1"/>
      <c r="S14640" s="1"/>
      <c r="T14640" s="1"/>
      <c r="U14640" s="1"/>
      <c r="V14640" s="1"/>
    </row>
    <row r="14641" spans="2:22" ht="11.25" x14ac:dyDescent="0.25">
      <c r="B14641" s="1"/>
      <c r="C14641" s="1"/>
      <c r="D14641" s="1"/>
      <c r="E14641" s="1"/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Q14641" s="1"/>
      <c r="R14641" s="1"/>
      <c r="S14641" s="1"/>
      <c r="T14641" s="1"/>
      <c r="U14641" s="1"/>
      <c r="V14641" s="1"/>
    </row>
    <row r="14642" spans="2:22" ht="11.25" x14ac:dyDescent="0.25">
      <c r="B14642" s="1"/>
      <c r="C14642" s="1"/>
      <c r="D14642" s="1"/>
      <c r="E14642" s="1"/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Q14642" s="1"/>
      <c r="R14642" s="1"/>
      <c r="S14642" s="1"/>
      <c r="T14642" s="1"/>
      <c r="U14642" s="1"/>
      <c r="V14642" s="1"/>
    </row>
    <row r="14643" spans="2:22" ht="11.25" x14ac:dyDescent="0.25">
      <c r="B14643" s="1"/>
      <c r="C14643" s="1"/>
      <c r="D14643" s="1"/>
      <c r="E14643" s="1"/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Q14643" s="1"/>
      <c r="R14643" s="1"/>
      <c r="S14643" s="1"/>
      <c r="T14643" s="1"/>
      <c r="U14643" s="1"/>
      <c r="V14643" s="1"/>
    </row>
    <row r="14644" spans="2:22" ht="11.25" x14ac:dyDescent="0.25">
      <c r="B14644" s="1"/>
      <c r="C14644" s="1"/>
      <c r="D14644" s="1"/>
      <c r="E14644" s="1"/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Q14644" s="1"/>
      <c r="R14644" s="1"/>
      <c r="S14644" s="1"/>
      <c r="T14644" s="1"/>
      <c r="U14644" s="1"/>
      <c r="V14644" s="1"/>
    </row>
    <row r="14645" spans="2:22" ht="11.25" x14ac:dyDescent="0.25">
      <c r="B14645" s="1"/>
      <c r="C14645" s="1"/>
      <c r="D14645" s="1"/>
      <c r="E14645" s="1"/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Q14645" s="1"/>
      <c r="R14645" s="1"/>
      <c r="S14645" s="1"/>
      <c r="T14645" s="1"/>
      <c r="U14645" s="1"/>
      <c r="V14645" s="1"/>
    </row>
    <row r="14646" spans="2:22" ht="11.25" x14ac:dyDescent="0.25">
      <c r="B14646" s="1"/>
      <c r="C14646" s="1"/>
      <c r="D14646" s="1"/>
      <c r="E14646" s="1"/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Q14646" s="1"/>
      <c r="R14646" s="1"/>
      <c r="S14646" s="1"/>
      <c r="T14646" s="1"/>
      <c r="U14646" s="1"/>
      <c r="V14646" s="1"/>
    </row>
    <row r="14647" spans="2:22" ht="11.25" x14ac:dyDescent="0.25">
      <c r="B14647" s="1"/>
      <c r="C14647" s="1"/>
      <c r="D14647" s="1"/>
      <c r="E14647" s="1"/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Q14647" s="1"/>
      <c r="R14647" s="1"/>
      <c r="S14647" s="1"/>
      <c r="T14647" s="1"/>
      <c r="U14647" s="1"/>
      <c r="V14647" s="1"/>
    </row>
    <row r="14648" spans="2:22" ht="11.25" x14ac:dyDescent="0.25">
      <c r="B14648" s="1"/>
      <c r="C14648" s="1"/>
      <c r="D14648" s="1"/>
      <c r="E14648" s="1"/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Q14648" s="1"/>
      <c r="R14648" s="1"/>
      <c r="S14648" s="1"/>
      <c r="T14648" s="1"/>
      <c r="U14648" s="1"/>
      <c r="V14648" s="1"/>
    </row>
    <row r="14649" spans="2:22" ht="11.25" x14ac:dyDescent="0.25">
      <c r="B14649" s="1"/>
      <c r="C14649" s="1"/>
      <c r="D14649" s="1"/>
      <c r="E14649" s="1"/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Q14649" s="1"/>
      <c r="R14649" s="1"/>
      <c r="S14649" s="1"/>
      <c r="T14649" s="1"/>
      <c r="U14649" s="1"/>
      <c r="V14649" s="1"/>
    </row>
    <row r="14650" spans="2:22" ht="11.25" x14ac:dyDescent="0.25">
      <c r="B14650" s="1"/>
      <c r="C14650" s="1"/>
      <c r="D14650" s="1"/>
      <c r="E14650" s="1"/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Q14650" s="1"/>
      <c r="R14650" s="1"/>
      <c r="S14650" s="1"/>
      <c r="T14650" s="1"/>
      <c r="U14650" s="1"/>
      <c r="V14650" s="1"/>
    </row>
    <row r="14651" spans="2:22" ht="11.25" x14ac:dyDescent="0.25">
      <c r="B14651" s="1"/>
      <c r="C14651" s="1"/>
      <c r="D14651" s="1"/>
      <c r="E14651" s="1"/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Q14651" s="1"/>
      <c r="R14651" s="1"/>
      <c r="S14651" s="1"/>
      <c r="T14651" s="1"/>
      <c r="U14651" s="1"/>
      <c r="V14651" s="1"/>
    </row>
    <row r="14652" spans="2:22" ht="11.25" x14ac:dyDescent="0.25">
      <c r="B14652" s="1"/>
      <c r="C14652" s="1"/>
      <c r="D14652" s="1"/>
      <c r="E14652" s="1"/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Q14652" s="1"/>
      <c r="R14652" s="1"/>
      <c r="S14652" s="1"/>
      <c r="T14652" s="1"/>
      <c r="U14652" s="1"/>
      <c r="V14652" s="1"/>
    </row>
    <row r="14653" spans="2:22" ht="11.25" x14ac:dyDescent="0.25">
      <c r="B14653" s="1"/>
      <c r="C14653" s="1"/>
      <c r="D14653" s="1"/>
      <c r="E14653" s="1"/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Q14653" s="1"/>
      <c r="R14653" s="1"/>
      <c r="S14653" s="1"/>
      <c r="T14653" s="1"/>
      <c r="U14653" s="1"/>
      <c r="V14653" s="1"/>
    </row>
    <row r="14654" spans="2:22" ht="11.25" x14ac:dyDescent="0.25">
      <c r="B14654" s="1"/>
      <c r="C14654" s="1"/>
      <c r="D14654" s="1"/>
      <c r="E14654" s="1"/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Q14654" s="1"/>
      <c r="R14654" s="1"/>
      <c r="S14654" s="1"/>
      <c r="T14654" s="1"/>
      <c r="U14654" s="1"/>
      <c r="V14654" s="1"/>
    </row>
    <row r="14655" spans="2:22" ht="11.25" x14ac:dyDescent="0.25">
      <c r="B14655" s="1"/>
      <c r="C14655" s="1"/>
      <c r="D14655" s="1"/>
      <c r="E14655" s="1"/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Q14655" s="1"/>
      <c r="R14655" s="1"/>
      <c r="S14655" s="1"/>
      <c r="T14655" s="1"/>
      <c r="U14655" s="1"/>
      <c r="V14655" s="1"/>
    </row>
    <row r="14656" spans="2:22" ht="11.25" x14ac:dyDescent="0.25">
      <c r="B14656" s="1"/>
      <c r="C14656" s="1"/>
      <c r="D14656" s="1"/>
      <c r="E14656" s="1"/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Q14656" s="1"/>
      <c r="R14656" s="1"/>
      <c r="S14656" s="1"/>
      <c r="T14656" s="1"/>
      <c r="U14656" s="1"/>
      <c r="V14656" s="1"/>
    </row>
    <row r="14657" spans="2:22" ht="11.25" x14ac:dyDescent="0.25">
      <c r="B14657" s="1"/>
      <c r="C14657" s="1"/>
      <c r="D14657" s="1"/>
      <c r="E14657" s="1"/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Q14657" s="1"/>
      <c r="R14657" s="1"/>
      <c r="S14657" s="1"/>
      <c r="T14657" s="1"/>
      <c r="U14657" s="1"/>
      <c r="V14657" s="1"/>
    </row>
    <row r="14658" spans="2:22" ht="11.25" x14ac:dyDescent="0.25">
      <c r="B14658" s="1"/>
      <c r="C14658" s="1"/>
      <c r="D14658" s="1"/>
      <c r="E14658" s="1"/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Q14658" s="1"/>
      <c r="R14658" s="1"/>
      <c r="S14658" s="1"/>
      <c r="T14658" s="1"/>
      <c r="U14658" s="1"/>
      <c r="V14658" s="1"/>
    </row>
    <row r="14659" spans="2:22" ht="11.25" x14ac:dyDescent="0.25">
      <c r="B14659" s="1"/>
      <c r="C14659" s="1"/>
      <c r="D14659" s="1"/>
      <c r="E14659" s="1"/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Q14659" s="1"/>
      <c r="R14659" s="1"/>
      <c r="S14659" s="1"/>
      <c r="T14659" s="1"/>
      <c r="U14659" s="1"/>
      <c r="V14659" s="1"/>
    </row>
    <row r="14660" spans="2:22" ht="11.25" x14ac:dyDescent="0.25">
      <c r="B14660" s="1"/>
      <c r="C14660" s="1"/>
      <c r="D14660" s="1"/>
      <c r="E14660" s="1"/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Q14660" s="1"/>
      <c r="R14660" s="1"/>
      <c r="S14660" s="1"/>
      <c r="T14660" s="1"/>
      <c r="U14660" s="1"/>
      <c r="V14660" s="1"/>
    </row>
    <row r="14661" spans="2:22" ht="11.25" x14ac:dyDescent="0.25">
      <c r="B14661" s="1"/>
      <c r="C14661" s="1"/>
      <c r="D14661" s="1"/>
      <c r="E14661" s="1"/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Q14661" s="1"/>
      <c r="R14661" s="1"/>
      <c r="S14661" s="1"/>
      <c r="T14661" s="1"/>
      <c r="U14661" s="1"/>
      <c r="V14661" s="1"/>
    </row>
    <row r="14662" spans="2:22" ht="11.25" x14ac:dyDescent="0.25">
      <c r="B14662" s="1"/>
      <c r="C14662" s="1"/>
      <c r="D14662" s="1"/>
      <c r="E14662" s="1"/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Q14662" s="1"/>
      <c r="R14662" s="1"/>
      <c r="S14662" s="1"/>
      <c r="T14662" s="1"/>
      <c r="U14662" s="1"/>
      <c r="V14662" s="1"/>
    </row>
    <row r="14663" spans="2:22" ht="11.25" x14ac:dyDescent="0.25">
      <c r="B14663" s="1"/>
      <c r="C14663" s="1"/>
      <c r="D14663" s="1"/>
      <c r="E14663" s="1"/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Q14663" s="1"/>
      <c r="R14663" s="1"/>
      <c r="S14663" s="1"/>
      <c r="T14663" s="1"/>
      <c r="U14663" s="1"/>
      <c r="V14663" s="1"/>
    </row>
    <row r="14664" spans="2:22" ht="11.25" x14ac:dyDescent="0.25">
      <c r="B14664" s="1"/>
      <c r="C14664" s="1"/>
      <c r="D14664" s="1"/>
      <c r="E14664" s="1"/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Q14664" s="1"/>
      <c r="R14664" s="1"/>
      <c r="S14664" s="1"/>
      <c r="T14664" s="1"/>
      <c r="U14664" s="1"/>
      <c r="V14664" s="1"/>
    </row>
    <row r="14665" spans="2:22" ht="11.25" x14ac:dyDescent="0.25">
      <c r="B14665" s="1"/>
      <c r="C14665" s="1"/>
      <c r="D14665" s="1"/>
      <c r="E14665" s="1"/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Q14665" s="1"/>
      <c r="R14665" s="1"/>
      <c r="S14665" s="1"/>
      <c r="T14665" s="1"/>
      <c r="U14665" s="1"/>
      <c r="V14665" s="1"/>
    </row>
    <row r="14666" spans="2:22" ht="11.25" x14ac:dyDescent="0.25">
      <c r="B14666" s="1"/>
      <c r="C14666" s="1"/>
      <c r="D14666" s="1"/>
      <c r="E14666" s="1"/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Q14666" s="1"/>
      <c r="R14666" s="1"/>
      <c r="S14666" s="1"/>
      <c r="T14666" s="1"/>
      <c r="U14666" s="1"/>
      <c r="V14666" s="1"/>
    </row>
    <row r="14667" spans="2:22" ht="11.25" x14ac:dyDescent="0.25">
      <c r="B14667" s="1"/>
      <c r="C14667" s="1"/>
      <c r="D14667" s="1"/>
      <c r="E14667" s="1"/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Q14667" s="1"/>
      <c r="R14667" s="1"/>
      <c r="S14667" s="1"/>
      <c r="T14667" s="1"/>
      <c r="U14667" s="1"/>
      <c r="V14667" s="1"/>
    </row>
    <row r="14668" spans="2:22" ht="11.25" x14ac:dyDescent="0.25">
      <c r="B14668" s="1"/>
      <c r="C14668" s="1"/>
      <c r="D14668" s="1"/>
      <c r="E14668" s="1"/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Q14668" s="1"/>
      <c r="R14668" s="1"/>
      <c r="S14668" s="1"/>
      <c r="T14668" s="1"/>
      <c r="U14668" s="1"/>
      <c r="V14668" s="1"/>
    </row>
    <row r="14669" spans="2:22" ht="11.25" x14ac:dyDescent="0.25">
      <c r="B14669" s="1"/>
      <c r="C14669" s="1"/>
      <c r="D14669" s="1"/>
      <c r="E14669" s="1"/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Q14669" s="1"/>
      <c r="R14669" s="1"/>
      <c r="S14669" s="1"/>
      <c r="T14669" s="1"/>
      <c r="U14669" s="1"/>
      <c r="V14669" s="1"/>
    </row>
    <row r="14670" spans="2:22" ht="11.25" x14ac:dyDescent="0.25">
      <c r="B14670" s="1"/>
      <c r="C14670" s="1"/>
      <c r="D14670" s="1"/>
      <c r="E14670" s="1"/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Q14670" s="1"/>
      <c r="R14670" s="1"/>
      <c r="S14670" s="1"/>
      <c r="T14670" s="1"/>
      <c r="U14670" s="1"/>
      <c r="V14670" s="1"/>
    </row>
    <row r="14671" spans="2:22" ht="11.25" x14ac:dyDescent="0.25">
      <c r="B14671" s="1"/>
      <c r="C14671" s="1"/>
      <c r="D14671" s="1"/>
      <c r="E14671" s="1"/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Q14671" s="1"/>
      <c r="R14671" s="1"/>
      <c r="S14671" s="1"/>
      <c r="T14671" s="1"/>
      <c r="U14671" s="1"/>
      <c r="V14671" s="1"/>
    </row>
    <row r="14672" spans="2:22" ht="11.25" x14ac:dyDescent="0.25">
      <c r="B14672" s="1"/>
      <c r="C14672" s="1"/>
      <c r="D14672" s="1"/>
      <c r="E14672" s="1"/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Q14672" s="1"/>
      <c r="R14672" s="1"/>
      <c r="S14672" s="1"/>
      <c r="T14672" s="1"/>
      <c r="U14672" s="1"/>
      <c r="V14672" s="1"/>
    </row>
    <row r="14673" spans="2:22" ht="11.25" x14ac:dyDescent="0.25">
      <c r="B14673" s="1"/>
      <c r="C14673" s="1"/>
      <c r="D14673" s="1"/>
      <c r="E14673" s="1"/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Q14673" s="1"/>
      <c r="R14673" s="1"/>
      <c r="S14673" s="1"/>
      <c r="T14673" s="1"/>
      <c r="U14673" s="1"/>
      <c r="V14673" s="1"/>
    </row>
    <row r="14674" spans="2:22" ht="11.25" x14ac:dyDescent="0.25">
      <c r="B14674" s="1"/>
      <c r="C14674" s="1"/>
      <c r="D14674" s="1"/>
      <c r="E14674" s="1"/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Q14674" s="1"/>
      <c r="R14674" s="1"/>
      <c r="S14674" s="1"/>
      <c r="T14674" s="1"/>
      <c r="U14674" s="1"/>
      <c r="V14674" s="1"/>
    </row>
    <row r="14675" spans="2:22" ht="11.25" x14ac:dyDescent="0.25">
      <c r="B14675" s="1"/>
      <c r="C14675" s="1"/>
      <c r="D14675" s="1"/>
      <c r="E14675" s="1"/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Q14675" s="1"/>
      <c r="R14675" s="1"/>
      <c r="S14675" s="1"/>
      <c r="T14675" s="1"/>
      <c r="U14675" s="1"/>
      <c r="V14675" s="1"/>
    </row>
    <row r="14676" spans="2:22" ht="11.25" x14ac:dyDescent="0.25">
      <c r="B14676" s="1"/>
      <c r="C14676" s="1"/>
      <c r="D14676" s="1"/>
      <c r="E14676" s="1"/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Q14676" s="1"/>
      <c r="R14676" s="1"/>
      <c r="S14676" s="1"/>
      <c r="T14676" s="1"/>
      <c r="U14676" s="1"/>
      <c r="V14676" s="1"/>
    </row>
    <row r="14677" spans="2:22" ht="11.25" x14ac:dyDescent="0.25">
      <c r="B14677" s="1"/>
      <c r="C14677" s="1"/>
      <c r="D14677" s="1"/>
      <c r="E14677" s="1"/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Q14677" s="1"/>
      <c r="R14677" s="1"/>
      <c r="S14677" s="1"/>
      <c r="T14677" s="1"/>
      <c r="U14677" s="1"/>
      <c r="V14677" s="1"/>
    </row>
    <row r="14678" spans="2:22" ht="11.25" x14ac:dyDescent="0.25">
      <c r="B14678" s="1"/>
      <c r="C14678" s="1"/>
      <c r="D14678" s="1"/>
      <c r="E14678" s="1"/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Q14678" s="1"/>
      <c r="R14678" s="1"/>
      <c r="S14678" s="1"/>
      <c r="T14678" s="1"/>
      <c r="U14678" s="1"/>
      <c r="V14678" s="1"/>
    </row>
    <row r="14679" spans="2:22" ht="11.25" x14ac:dyDescent="0.25">
      <c r="B14679" s="1"/>
      <c r="C14679" s="1"/>
      <c r="D14679" s="1"/>
      <c r="E14679" s="1"/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Q14679" s="1"/>
      <c r="R14679" s="1"/>
      <c r="S14679" s="1"/>
      <c r="T14679" s="1"/>
      <c r="U14679" s="1"/>
      <c r="V14679" s="1"/>
    </row>
    <row r="14680" spans="2:22" ht="11.25" x14ac:dyDescent="0.25">
      <c r="B14680" s="1"/>
      <c r="C14680" s="1"/>
      <c r="D14680" s="1"/>
      <c r="E14680" s="1"/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Q14680" s="1"/>
      <c r="R14680" s="1"/>
      <c r="S14680" s="1"/>
      <c r="T14680" s="1"/>
      <c r="U14680" s="1"/>
      <c r="V14680" s="1"/>
    </row>
    <row r="14681" spans="2:22" ht="11.25" x14ac:dyDescent="0.25">
      <c r="B14681" s="1"/>
      <c r="C14681" s="1"/>
      <c r="D14681" s="1"/>
      <c r="E14681" s="1"/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Q14681" s="1"/>
      <c r="R14681" s="1"/>
      <c r="S14681" s="1"/>
      <c r="T14681" s="1"/>
      <c r="U14681" s="1"/>
      <c r="V14681" s="1"/>
    </row>
    <row r="14682" spans="2:22" ht="11.25" x14ac:dyDescent="0.25">
      <c r="B14682" s="1"/>
      <c r="C14682" s="1"/>
      <c r="D14682" s="1"/>
      <c r="E14682" s="1"/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Q14682" s="1"/>
      <c r="R14682" s="1"/>
      <c r="S14682" s="1"/>
      <c r="T14682" s="1"/>
      <c r="U14682" s="1"/>
      <c r="V14682" s="1"/>
    </row>
    <row r="14683" spans="2:22" ht="11.25" x14ac:dyDescent="0.25">
      <c r="B14683" s="1"/>
      <c r="C14683" s="1"/>
      <c r="D14683" s="1"/>
      <c r="E14683" s="1"/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Q14683" s="1"/>
      <c r="R14683" s="1"/>
      <c r="S14683" s="1"/>
      <c r="T14683" s="1"/>
      <c r="U14683" s="1"/>
      <c r="V14683" s="1"/>
    </row>
    <row r="14684" spans="2:22" ht="11.25" x14ac:dyDescent="0.25">
      <c r="B14684" s="1"/>
      <c r="C14684" s="1"/>
      <c r="D14684" s="1"/>
      <c r="E14684" s="1"/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Q14684" s="1"/>
      <c r="R14684" s="1"/>
      <c r="S14684" s="1"/>
      <c r="T14684" s="1"/>
      <c r="U14684" s="1"/>
      <c r="V14684" s="1"/>
    </row>
    <row r="14685" spans="2:22" ht="11.25" x14ac:dyDescent="0.25">
      <c r="B14685" s="1"/>
      <c r="C14685" s="1"/>
      <c r="D14685" s="1"/>
      <c r="E14685" s="1"/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Q14685" s="1"/>
      <c r="R14685" s="1"/>
      <c r="S14685" s="1"/>
      <c r="T14685" s="1"/>
      <c r="U14685" s="1"/>
      <c r="V14685" s="1"/>
    </row>
    <row r="14686" spans="2:22" ht="11.25" x14ac:dyDescent="0.25">
      <c r="B14686" s="1"/>
      <c r="C14686" s="1"/>
      <c r="D14686" s="1"/>
      <c r="E14686" s="1"/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Q14686" s="1"/>
      <c r="R14686" s="1"/>
      <c r="S14686" s="1"/>
      <c r="T14686" s="1"/>
      <c r="U14686" s="1"/>
      <c r="V14686" s="1"/>
    </row>
    <row r="14687" spans="2:22" ht="11.25" x14ac:dyDescent="0.25">
      <c r="B14687" s="1"/>
      <c r="C14687" s="1"/>
      <c r="D14687" s="1"/>
      <c r="E14687" s="1"/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Q14687" s="1"/>
      <c r="R14687" s="1"/>
      <c r="S14687" s="1"/>
      <c r="T14687" s="1"/>
      <c r="U14687" s="1"/>
      <c r="V14687" s="1"/>
    </row>
    <row r="14688" spans="2:22" ht="11.25" x14ac:dyDescent="0.25">
      <c r="B14688" s="1"/>
      <c r="C14688" s="1"/>
      <c r="D14688" s="1"/>
      <c r="E14688" s="1"/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Q14688" s="1"/>
      <c r="R14688" s="1"/>
      <c r="S14688" s="1"/>
      <c r="T14688" s="1"/>
      <c r="U14688" s="1"/>
      <c r="V14688" s="1"/>
    </row>
    <row r="14689" spans="2:22" ht="11.25" x14ac:dyDescent="0.25">
      <c r="B14689" s="1"/>
      <c r="C14689" s="1"/>
      <c r="D14689" s="1"/>
      <c r="E14689" s="1"/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Q14689" s="1"/>
      <c r="R14689" s="1"/>
      <c r="S14689" s="1"/>
      <c r="T14689" s="1"/>
      <c r="U14689" s="1"/>
      <c r="V14689" s="1"/>
    </row>
    <row r="14690" spans="2:22" ht="11.25" x14ac:dyDescent="0.25">
      <c r="B14690" s="1"/>
      <c r="C14690" s="1"/>
      <c r="D14690" s="1"/>
      <c r="E14690" s="1"/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Q14690" s="1"/>
      <c r="R14690" s="1"/>
      <c r="S14690" s="1"/>
      <c r="T14690" s="1"/>
      <c r="U14690" s="1"/>
      <c r="V14690" s="1"/>
    </row>
    <row r="14691" spans="2:22" ht="11.25" x14ac:dyDescent="0.25">
      <c r="B14691" s="1"/>
      <c r="C14691" s="1"/>
      <c r="D14691" s="1"/>
      <c r="E14691" s="1"/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Q14691" s="1"/>
      <c r="R14691" s="1"/>
      <c r="S14691" s="1"/>
      <c r="T14691" s="1"/>
      <c r="U14691" s="1"/>
      <c r="V14691" s="1"/>
    </row>
    <row r="14692" spans="2:22" ht="11.25" x14ac:dyDescent="0.25">
      <c r="B14692" s="1"/>
      <c r="C14692" s="1"/>
      <c r="D14692" s="1"/>
      <c r="E14692" s="1"/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Q14692" s="1"/>
      <c r="R14692" s="1"/>
      <c r="S14692" s="1"/>
      <c r="T14692" s="1"/>
      <c r="U14692" s="1"/>
      <c r="V14692" s="1"/>
    </row>
    <row r="14693" spans="2:22" ht="11.25" x14ac:dyDescent="0.25">
      <c r="B14693" s="1"/>
      <c r="C14693" s="1"/>
      <c r="D14693" s="1"/>
      <c r="E14693" s="1"/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Q14693" s="1"/>
      <c r="R14693" s="1"/>
      <c r="S14693" s="1"/>
      <c r="T14693" s="1"/>
      <c r="U14693" s="1"/>
      <c r="V14693" s="1"/>
    </row>
    <row r="14694" spans="2:22" ht="11.25" x14ac:dyDescent="0.25">
      <c r="B14694" s="1"/>
      <c r="C14694" s="1"/>
      <c r="D14694" s="1"/>
      <c r="E14694" s="1"/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Q14694" s="1"/>
      <c r="R14694" s="1"/>
      <c r="S14694" s="1"/>
      <c r="T14694" s="1"/>
      <c r="U14694" s="1"/>
      <c r="V14694" s="1"/>
    </row>
    <row r="14695" spans="2:22" ht="11.25" x14ac:dyDescent="0.25">
      <c r="B14695" s="1"/>
      <c r="C14695" s="1"/>
      <c r="D14695" s="1"/>
      <c r="E14695" s="1"/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Q14695" s="1"/>
      <c r="R14695" s="1"/>
      <c r="S14695" s="1"/>
      <c r="T14695" s="1"/>
      <c r="U14695" s="1"/>
      <c r="V14695" s="1"/>
    </row>
    <row r="14696" spans="2:22" ht="11.25" x14ac:dyDescent="0.25">
      <c r="B14696" s="1"/>
      <c r="C14696" s="1"/>
      <c r="D14696" s="1"/>
      <c r="E14696" s="1"/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Q14696" s="1"/>
      <c r="R14696" s="1"/>
      <c r="S14696" s="1"/>
      <c r="T14696" s="1"/>
      <c r="U14696" s="1"/>
      <c r="V14696" s="1"/>
    </row>
    <row r="14697" spans="2:22" ht="11.25" x14ac:dyDescent="0.25">
      <c r="B14697" s="1"/>
      <c r="C14697" s="1"/>
      <c r="D14697" s="1"/>
      <c r="E14697" s="1"/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Q14697" s="1"/>
      <c r="R14697" s="1"/>
      <c r="S14697" s="1"/>
      <c r="T14697" s="1"/>
      <c r="U14697" s="1"/>
      <c r="V14697" s="1"/>
    </row>
    <row r="14698" spans="2:22" ht="11.25" x14ac:dyDescent="0.25">
      <c r="B14698" s="1"/>
      <c r="C14698" s="1"/>
      <c r="D14698" s="1"/>
      <c r="E14698" s="1"/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Q14698" s="1"/>
      <c r="R14698" s="1"/>
      <c r="S14698" s="1"/>
      <c r="T14698" s="1"/>
      <c r="U14698" s="1"/>
      <c r="V14698" s="1"/>
    </row>
    <row r="14699" spans="2:22" ht="11.25" x14ac:dyDescent="0.25">
      <c r="B14699" s="1"/>
      <c r="C14699" s="1"/>
      <c r="D14699" s="1"/>
      <c r="E14699" s="1"/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Q14699" s="1"/>
      <c r="R14699" s="1"/>
      <c r="S14699" s="1"/>
      <c r="T14699" s="1"/>
      <c r="U14699" s="1"/>
      <c r="V14699" s="1"/>
    </row>
    <row r="14700" spans="2:22" ht="11.25" x14ac:dyDescent="0.25">
      <c r="B14700" s="1"/>
      <c r="C14700" s="1"/>
      <c r="D14700" s="1"/>
      <c r="E14700" s="1"/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Q14700" s="1"/>
      <c r="R14700" s="1"/>
      <c r="S14700" s="1"/>
      <c r="T14700" s="1"/>
      <c r="U14700" s="1"/>
      <c r="V14700" s="1"/>
    </row>
    <row r="14701" spans="2:22" ht="11.25" x14ac:dyDescent="0.25">
      <c r="B14701" s="1"/>
      <c r="C14701" s="1"/>
      <c r="D14701" s="1"/>
      <c r="E14701" s="1"/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Q14701" s="1"/>
      <c r="R14701" s="1"/>
      <c r="S14701" s="1"/>
      <c r="T14701" s="1"/>
      <c r="U14701" s="1"/>
      <c r="V14701" s="1"/>
    </row>
    <row r="14702" spans="2:22" ht="11.25" x14ac:dyDescent="0.25">
      <c r="B14702" s="1"/>
      <c r="C14702" s="1"/>
      <c r="D14702" s="1"/>
      <c r="E14702" s="1"/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Q14702" s="1"/>
      <c r="R14702" s="1"/>
      <c r="S14702" s="1"/>
      <c r="T14702" s="1"/>
      <c r="U14702" s="1"/>
      <c r="V14702" s="1"/>
    </row>
    <row r="14703" spans="2:22" ht="11.25" x14ac:dyDescent="0.25">
      <c r="B14703" s="1"/>
      <c r="C14703" s="1"/>
      <c r="D14703" s="1"/>
      <c r="E14703" s="1"/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Q14703" s="1"/>
      <c r="R14703" s="1"/>
      <c r="S14703" s="1"/>
      <c r="T14703" s="1"/>
      <c r="U14703" s="1"/>
      <c r="V14703" s="1"/>
    </row>
    <row r="14704" spans="2:22" ht="11.25" x14ac:dyDescent="0.25">
      <c r="B14704" s="1"/>
      <c r="C14704" s="1"/>
      <c r="D14704" s="1"/>
      <c r="E14704" s="1"/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Q14704" s="1"/>
      <c r="R14704" s="1"/>
      <c r="S14704" s="1"/>
      <c r="T14704" s="1"/>
      <c r="U14704" s="1"/>
      <c r="V14704" s="1"/>
    </row>
    <row r="14705" spans="2:22" ht="11.25" x14ac:dyDescent="0.25">
      <c r="B14705" s="1"/>
      <c r="C14705" s="1"/>
      <c r="D14705" s="1"/>
      <c r="E14705" s="1"/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Q14705" s="1"/>
      <c r="R14705" s="1"/>
      <c r="S14705" s="1"/>
      <c r="T14705" s="1"/>
      <c r="U14705" s="1"/>
      <c r="V14705" s="1"/>
    </row>
    <row r="14706" spans="2:22" ht="11.25" x14ac:dyDescent="0.25">
      <c r="B14706" s="1"/>
      <c r="C14706" s="1"/>
      <c r="D14706" s="1"/>
      <c r="E14706" s="1"/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Q14706" s="1"/>
      <c r="R14706" s="1"/>
      <c r="S14706" s="1"/>
      <c r="T14706" s="1"/>
      <c r="U14706" s="1"/>
      <c r="V14706" s="1"/>
    </row>
    <row r="14707" spans="2:22" ht="11.25" x14ac:dyDescent="0.25">
      <c r="B14707" s="1"/>
      <c r="C14707" s="1"/>
      <c r="D14707" s="1"/>
      <c r="E14707" s="1"/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Q14707" s="1"/>
      <c r="R14707" s="1"/>
      <c r="S14707" s="1"/>
      <c r="T14707" s="1"/>
      <c r="U14707" s="1"/>
      <c r="V14707" s="1"/>
    </row>
    <row r="14708" spans="2:22" ht="11.25" x14ac:dyDescent="0.25">
      <c r="B14708" s="1"/>
      <c r="C14708" s="1"/>
      <c r="D14708" s="1"/>
      <c r="E14708" s="1"/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Q14708" s="1"/>
      <c r="R14708" s="1"/>
      <c r="S14708" s="1"/>
      <c r="T14708" s="1"/>
      <c r="U14708" s="1"/>
      <c r="V14708" s="1"/>
    </row>
    <row r="14709" spans="2:22" ht="11.25" x14ac:dyDescent="0.25">
      <c r="B14709" s="1"/>
      <c r="C14709" s="1"/>
      <c r="D14709" s="1"/>
      <c r="E14709" s="1"/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Q14709" s="1"/>
      <c r="R14709" s="1"/>
      <c r="S14709" s="1"/>
      <c r="T14709" s="1"/>
      <c r="U14709" s="1"/>
      <c r="V14709" s="1"/>
    </row>
    <row r="14710" spans="2:22" ht="11.25" x14ac:dyDescent="0.25">
      <c r="B14710" s="1"/>
      <c r="C14710" s="1"/>
      <c r="D14710" s="1"/>
      <c r="E14710" s="1"/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Q14710" s="1"/>
      <c r="R14710" s="1"/>
      <c r="S14710" s="1"/>
      <c r="T14710" s="1"/>
      <c r="U14710" s="1"/>
      <c r="V14710" s="1"/>
    </row>
    <row r="14711" spans="2:22" ht="11.25" x14ac:dyDescent="0.25">
      <c r="B14711" s="1"/>
      <c r="C14711" s="1"/>
      <c r="D14711" s="1"/>
      <c r="E14711" s="1"/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Q14711" s="1"/>
      <c r="R14711" s="1"/>
      <c r="S14711" s="1"/>
      <c r="T14711" s="1"/>
      <c r="U14711" s="1"/>
      <c r="V14711" s="1"/>
    </row>
    <row r="14712" spans="2:22" ht="11.25" x14ac:dyDescent="0.25">
      <c r="B14712" s="1"/>
      <c r="C14712" s="1"/>
      <c r="D14712" s="1"/>
      <c r="E14712" s="1"/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Q14712" s="1"/>
      <c r="R14712" s="1"/>
      <c r="S14712" s="1"/>
      <c r="T14712" s="1"/>
      <c r="U14712" s="1"/>
      <c r="V14712" s="1"/>
    </row>
    <row r="14713" spans="2:22" ht="11.25" x14ac:dyDescent="0.25">
      <c r="B14713" s="1"/>
      <c r="C14713" s="1"/>
      <c r="D14713" s="1"/>
      <c r="E14713" s="1"/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Q14713" s="1"/>
      <c r="R14713" s="1"/>
      <c r="S14713" s="1"/>
      <c r="T14713" s="1"/>
      <c r="U14713" s="1"/>
      <c r="V14713" s="1"/>
    </row>
    <row r="14714" spans="2:22" ht="11.25" x14ac:dyDescent="0.25">
      <c r="B14714" s="1"/>
      <c r="C14714" s="1"/>
      <c r="D14714" s="1"/>
      <c r="E14714" s="1"/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Q14714" s="1"/>
      <c r="R14714" s="1"/>
      <c r="S14714" s="1"/>
      <c r="T14714" s="1"/>
      <c r="U14714" s="1"/>
      <c r="V14714" s="1"/>
    </row>
    <row r="14715" spans="2:22" ht="11.25" x14ac:dyDescent="0.25">
      <c r="B14715" s="1"/>
      <c r="C14715" s="1"/>
      <c r="D14715" s="1"/>
      <c r="E14715" s="1"/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Q14715" s="1"/>
      <c r="R14715" s="1"/>
      <c r="S14715" s="1"/>
      <c r="T14715" s="1"/>
      <c r="U14715" s="1"/>
      <c r="V14715" s="1"/>
    </row>
    <row r="14716" spans="2:22" ht="11.25" x14ac:dyDescent="0.25">
      <c r="B14716" s="1"/>
      <c r="C14716" s="1"/>
      <c r="D14716" s="1"/>
      <c r="E14716" s="1"/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Q14716" s="1"/>
      <c r="R14716" s="1"/>
      <c r="S14716" s="1"/>
      <c r="T14716" s="1"/>
      <c r="U14716" s="1"/>
      <c r="V14716" s="1"/>
    </row>
    <row r="14717" spans="2:22" ht="11.25" x14ac:dyDescent="0.25">
      <c r="B14717" s="1"/>
      <c r="C14717" s="1"/>
      <c r="D14717" s="1"/>
      <c r="E14717" s="1"/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Q14717" s="1"/>
      <c r="R14717" s="1"/>
      <c r="S14717" s="1"/>
      <c r="T14717" s="1"/>
      <c r="U14717" s="1"/>
      <c r="V14717" s="1"/>
    </row>
    <row r="14718" spans="2:22" ht="11.25" x14ac:dyDescent="0.25">
      <c r="B14718" s="1"/>
      <c r="C14718" s="1"/>
      <c r="D14718" s="1"/>
      <c r="E14718" s="1"/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Q14718" s="1"/>
      <c r="R14718" s="1"/>
      <c r="S14718" s="1"/>
      <c r="T14718" s="1"/>
      <c r="U14718" s="1"/>
      <c r="V14718" s="1"/>
    </row>
    <row r="14719" spans="2:22" ht="11.25" x14ac:dyDescent="0.25">
      <c r="B14719" s="1"/>
      <c r="C14719" s="1"/>
      <c r="D14719" s="1"/>
      <c r="E14719" s="1"/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Q14719" s="1"/>
      <c r="R14719" s="1"/>
      <c r="S14719" s="1"/>
      <c r="T14719" s="1"/>
      <c r="U14719" s="1"/>
      <c r="V14719" s="1"/>
    </row>
    <row r="14720" spans="2:22" ht="11.25" x14ac:dyDescent="0.25">
      <c r="B14720" s="1"/>
      <c r="C14720" s="1"/>
      <c r="D14720" s="1"/>
      <c r="E14720" s="1"/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Q14720" s="1"/>
      <c r="R14720" s="1"/>
      <c r="S14720" s="1"/>
      <c r="T14720" s="1"/>
      <c r="U14720" s="1"/>
      <c r="V14720" s="1"/>
    </row>
    <row r="14721" spans="2:22" ht="11.25" x14ac:dyDescent="0.25">
      <c r="B14721" s="1"/>
      <c r="C14721" s="1"/>
      <c r="D14721" s="1"/>
      <c r="E14721" s="1"/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Q14721" s="1"/>
      <c r="R14721" s="1"/>
      <c r="S14721" s="1"/>
      <c r="T14721" s="1"/>
      <c r="U14721" s="1"/>
      <c r="V14721" s="1"/>
    </row>
    <row r="14722" spans="2:22" ht="11.25" x14ac:dyDescent="0.25">
      <c r="B14722" s="1"/>
      <c r="C14722" s="1"/>
      <c r="D14722" s="1"/>
      <c r="E14722" s="1"/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Q14722" s="1"/>
      <c r="R14722" s="1"/>
      <c r="S14722" s="1"/>
      <c r="T14722" s="1"/>
      <c r="U14722" s="1"/>
      <c r="V14722" s="1"/>
    </row>
    <row r="14723" spans="2:22" ht="11.25" x14ac:dyDescent="0.25">
      <c r="B14723" s="1"/>
      <c r="C14723" s="1"/>
      <c r="D14723" s="1"/>
      <c r="E14723" s="1"/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Q14723" s="1"/>
      <c r="R14723" s="1"/>
      <c r="S14723" s="1"/>
      <c r="T14723" s="1"/>
      <c r="U14723" s="1"/>
      <c r="V14723" s="1"/>
    </row>
    <row r="14724" spans="2:22" ht="11.25" x14ac:dyDescent="0.25">
      <c r="B14724" s="1"/>
      <c r="C14724" s="1"/>
      <c r="D14724" s="1"/>
      <c r="E14724" s="1"/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Q14724" s="1"/>
      <c r="R14724" s="1"/>
      <c r="S14724" s="1"/>
      <c r="T14724" s="1"/>
      <c r="U14724" s="1"/>
      <c r="V14724" s="1"/>
    </row>
    <row r="14725" spans="2:22" ht="11.25" x14ac:dyDescent="0.25">
      <c r="B14725" s="1"/>
      <c r="C14725" s="1"/>
      <c r="D14725" s="1"/>
      <c r="E14725" s="1"/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Q14725" s="1"/>
      <c r="R14725" s="1"/>
      <c r="S14725" s="1"/>
      <c r="T14725" s="1"/>
      <c r="U14725" s="1"/>
      <c r="V14725" s="1"/>
    </row>
    <row r="14726" spans="2:22" ht="11.25" x14ac:dyDescent="0.25">
      <c r="B14726" s="1"/>
      <c r="C14726" s="1"/>
      <c r="D14726" s="1"/>
      <c r="E14726" s="1"/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Q14726" s="1"/>
      <c r="R14726" s="1"/>
      <c r="S14726" s="1"/>
      <c r="T14726" s="1"/>
      <c r="U14726" s="1"/>
      <c r="V14726" s="1"/>
    </row>
    <row r="14727" spans="2:22" ht="11.25" x14ac:dyDescent="0.25">
      <c r="B14727" s="1"/>
      <c r="C14727" s="1"/>
      <c r="D14727" s="1"/>
      <c r="E14727" s="1"/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Q14727" s="1"/>
      <c r="R14727" s="1"/>
      <c r="S14727" s="1"/>
      <c r="T14727" s="1"/>
      <c r="U14727" s="1"/>
      <c r="V14727" s="1"/>
    </row>
    <row r="14728" spans="2:22" ht="11.25" x14ac:dyDescent="0.25">
      <c r="B14728" s="1"/>
      <c r="C14728" s="1"/>
      <c r="D14728" s="1"/>
      <c r="E14728" s="1"/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Q14728" s="1"/>
      <c r="R14728" s="1"/>
      <c r="S14728" s="1"/>
      <c r="T14728" s="1"/>
      <c r="U14728" s="1"/>
      <c r="V14728" s="1"/>
    </row>
    <row r="14729" spans="2:22" ht="11.25" x14ac:dyDescent="0.25">
      <c r="B14729" s="1"/>
      <c r="C14729" s="1"/>
      <c r="D14729" s="1"/>
      <c r="E14729" s="1"/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Q14729" s="1"/>
      <c r="R14729" s="1"/>
      <c r="S14729" s="1"/>
      <c r="T14729" s="1"/>
      <c r="U14729" s="1"/>
      <c r="V14729" s="1"/>
    </row>
    <row r="14730" spans="2:22" ht="11.25" x14ac:dyDescent="0.25">
      <c r="B14730" s="1"/>
      <c r="C14730" s="1"/>
      <c r="D14730" s="1"/>
      <c r="E14730" s="1"/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Q14730" s="1"/>
      <c r="R14730" s="1"/>
      <c r="S14730" s="1"/>
      <c r="T14730" s="1"/>
      <c r="U14730" s="1"/>
      <c r="V14730" s="1"/>
    </row>
    <row r="14731" spans="2:22" ht="11.25" x14ac:dyDescent="0.25">
      <c r="B14731" s="1"/>
      <c r="C14731" s="1"/>
      <c r="D14731" s="1"/>
      <c r="E14731" s="1"/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Q14731" s="1"/>
      <c r="R14731" s="1"/>
      <c r="S14731" s="1"/>
      <c r="T14731" s="1"/>
      <c r="U14731" s="1"/>
      <c r="V14731" s="1"/>
    </row>
    <row r="14732" spans="2:22" ht="11.25" x14ac:dyDescent="0.25">
      <c r="B14732" s="1"/>
      <c r="C14732" s="1"/>
      <c r="D14732" s="1"/>
      <c r="E14732" s="1"/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Q14732" s="1"/>
      <c r="R14732" s="1"/>
      <c r="S14732" s="1"/>
      <c r="T14732" s="1"/>
      <c r="U14732" s="1"/>
      <c r="V14732" s="1"/>
    </row>
    <row r="14733" spans="2:22" ht="11.25" x14ac:dyDescent="0.25">
      <c r="B14733" s="1"/>
      <c r="C14733" s="1"/>
      <c r="D14733" s="1"/>
      <c r="E14733" s="1"/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Q14733" s="1"/>
      <c r="R14733" s="1"/>
      <c r="S14733" s="1"/>
      <c r="T14733" s="1"/>
      <c r="U14733" s="1"/>
      <c r="V14733" s="1"/>
    </row>
    <row r="14734" spans="2:22" ht="11.25" x14ac:dyDescent="0.25">
      <c r="B14734" s="1"/>
      <c r="C14734" s="1"/>
      <c r="D14734" s="1"/>
      <c r="E14734" s="1"/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Q14734" s="1"/>
      <c r="R14734" s="1"/>
      <c r="S14734" s="1"/>
      <c r="T14734" s="1"/>
      <c r="U14734" s="1"/>
      <c r="V14734" s="1"/>
    </row>
    <row r="14735" spans="2:22" ht="11.25" x14ac:dyDescent="0.25">
      <c r="B14735" s="1"/>
      <c r="C14735" s="1"/>
      <c r="D14735" s="1"/>
      <c r="E14735" s="1"/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Q14735" s="1"/>
      <c r="R14735" s="1"/>
      <c r="S14735" s="1"/>
      <c r="T14735" s="1"/>
      <c r="U14735" s="1"/>
      <c r="V14735" s="1"/>
    </row>
    <row r="14736" spans="2:22" ht="11.25" x14ac:dyDescent="0.25">
      <c r="B14736" s="1"/>
      <c r="C14736" s="1"/>
      <c r="D14736" s="1"/>
      <c r="E14736" s="1"/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Q14736" s="1"/>
      <c r="R14736" s="1"/>
      <c r="S14736" s="1"/>
      <c r="T14736" s="1"/>
      <c r="U14736" s="1"/>
      <c r="V14736" s="1"/>
    </row>
    <row r="14737" spans="2:22" ht="11.25" x14ac:dyDescent="0.25">
      <c r="B14737" s="1"/>
      <c r="C14737" s="1"/>
      <c r="D14737" s="1"/>
      <c r="E14737" s="1"/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Q14737" s="1"/>
      <c r="R14737" s="1"/>
      <c r="S14737" s="1"/>
      <c r="T14737" s="1"/>
      <c r="U14737" s="1"/>
      <c r="V14737" s="1"/>
    </row>
    <row r="14738" spans="2:22" ht="11.25" x14ac:dyDescent="0.25">
      <c r="B14738" s="1"/>
      <c r="C14738" s="1"/>
      <c r="D14738" s="1"/>
      <c r="E14738" s="1"/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Q14738" s="1"/>
      <c r="R14738" s="1"/>
      <c r="S14738" s="1"/>
      <c r="T14738" s="1"/>
      <c r="U14738" s="1"/>
      <c r="V14738" s="1"/>
    </row>
    <row r="14739" spans="2:22" ht="11.25" x14ac:dyDescent="0.25">
      <c r="B14739" s="1"/>
      <c r="C14739" s="1"/>
      <c r="D14739" s="1"/>
      <c r="E14739" s="1"/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Q14739" s="1"/>
      <c r="R14739" s="1"/>
      <c r="S14739" s="1"/>
      <c r="T14739" s="1"/>
      <c r="U14739" s="1"/>
      <c r="V14739" s="1"/>
    </row>
    <row r="14740" spans="2:22" ht="11.25" x14ac:dyDescent="0.25">
      <c r="B14740" s="1"/>
      <c r="C14740" s="1"/>
      <c r="D14740" s="1"/>
      <c r="E14740" s="1"/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Q14740" s="1"/>
      <c r="R14740" s="1"/>
      <c r="S14740" s="1"/>
      <c r="T14740" s="1"/>
      <c r="U14740" s="1"/>
      <c r="V14740" s="1"/>
    </row>
    <row r="14741" spans="2:22" ht="11.25" x14ac:dyDescent="0.25">
      <c r="B14741" s="1"/>
      <c r="C14741" s="1"/>
      <c r="D14741" s="1"/>
      <c r="E14741" s="1"/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Q14741" s="1"/>
      <c r="R14741" s="1"/>
      <c r="S14741" s="1"/>
      <c r="T14741" s="1"/>
      <c r="U14741" s="1"/>
      <c r="V14741" s="1"/>
    </row>
    <row r="14742" spans="2:22" ht="11.25" x14ac:dyDescent="0.25">
      <c r="B14742" s="1"/>
      <c r="C14742" s="1"/>
      <c r="D14742" s="1"/>
      <c r="E14742" s="1"/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Q14742" s="1"/>
      <c r="R14742" s="1"/>
      <c r="S14742" s="1"/>
      <c r="T14742" s="1"/>
      <c r="U14742" s="1"/>
      <c r="V14742" s="1"/>
    </row>
    <row r="14743" spans="2:22" ht="11.25" x14ac:dyDescent="0.25">
      <c r="B14743" s="1"/>
      <c r="C14743" s="1"/>
      <c r="D14743" s="1"/>
      <c r="E14743" s="1"/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Q14743" s="1"/>
      <c r="R14743" s="1"/>
      <c r="S14743" s="1"/>
      <c r="T14743" s="1"/>
      <c r="U14743" s="1"/>
      <c r="V14743" s="1"/>
    </row>
    <row r="14744" spans="2:22" ht="11.25" x14ac:dyDescent="0.25">
      <c r="B14744" s="1"/>
      <c r="C14744" s="1"/>
      <c r="D14744" s="1"/>
      <c r="E14744" s="1"/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Q14744" s="1"/>
      <c r="R14744" s="1"/>
      <c r="S14744" s="1"/>
      <c r="T14744" s="1"/>
      <c r="U14744" s="1"/>
      <c r="V14744" s="1"/>
    </row>
    <row r="14745" spans="2:22" ht="11.25" x14ac:dyDescent="0.25">
      <c r="B14745" s="1"/>
      <c r="C14745" s="1"/>
      <c r="D14745" s="1"/>
      <c r="E14745" s="1"/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Q14745" s="1"/>
      <c r="R14745" s="1"/>
      <c r="S14745" s="1"/>
      <c r="T14745" s="1"/>
      <c r="U14745" s="1"/>
      <c r="V14745" s="1"/>
    </row>
    <row r="14746" spans="2:22" ht="11.25" x14ac:dyDescent="0.25">
      <c r="B14746" s="1"/>
      <c r="C14746" s="1"/>
      <c r="D14746" s="1"/>
      <c r="E14746" s="1"/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Q14746" s="1"/>
      <c r="R14746" s="1"/>
      <c r="S14746" s="1"/>
      <c r="T14746" s="1"/>
      <c r="U14746" s="1"/>
      <c r="V14746" s="1"/>
    </row>
    <row r="14747" spans="2:22" ht="11.25" x14ac:dyDescent="0.25">
      <c r="B14747" s="1"/>
      <c r="C14747" s="1"/>
      <c r="D14747" s="1"/>
      <c r="E14747" s="1"/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Q14747" s="1"/>
      <c r="R14747" s="1"/>
      <c r="S14747" s="1"/>
      <c r="T14747" s="1"/>
      <c r="U14747" s="1"/>
      <c r="V14747" s="1"/>
    </row>
    <row r="14748" spans="2:22" ht="11.25" x14ac:dyDescent="0.25">
      <c r="B14748" s="1"/>
      <c r="C14748" s="1"/>
      <c r="D14748" s="1"/>
      <c r="E14748" s="1"/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Q14748" s="1"/>
      <c r="R14748" s="1"/>
      <c r="S14748" s="1"/>
      <c r="T14748" s="1"/>
      <c r="U14748" s="1"/>
      <c r="V14748" s="1"/>
    </row>
    <row r="14749" spans="2:22" ht="11.25" x14ac:dyDescent="0.25">
      <c r="B14749" s="1"/>
      <c r="C14749" s="1"/>
      <c r="D14749" s="1"/>
      <c r="E14749" s="1"/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Q14749" s="1"/>
      <c r="R14749" s="1"/>
      <c r="S14749" s="1"/>
      <c r="T14749" s="1"/>
      <c r="U14749" s="1"/>
      <c r="V14749" s="1"/>
    </row>
    <row r="14750" spans="2:22" ht="11.25" x14ac:dyDescent="0.25">
      <c r="B14750" s="1"/>
      <c r="C14750" s="1"/>
      <c r="D14750" s="1"/>
      <c r="E14750" s="1"/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Q14750" s="1"/>
      <c r="R14750" s="1"/>
      <c r="S14750" s="1"/>
      <c r="T14750" s="1"/>
      <c r="U14750" s="1"/>
      <c r="V14750" s="1"/>
    </row>
    <row r="14751" spans="2:22" ht="11.25" x14ac:dyDescent="0.25">
      <c r="B14751" s="1"/>
      <c r="C14751" s="1"/>
      <c r="D14751" s="1"/>
      <c r="E14751" s="1"/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Q14751" s="1"/>
      <c r="R14751" s="1"/>
      <c r="S14751" s="1"/>
      <c r="T14751" s="1"/>
      <c r="U14751" s="1"/>
      <c r="V14751" s="1"/>
    </row>
    <row r="14752" spans="2:22" ht="11.25" x14ac:dyDescent="0.25">
      <c r="B14752" s="1"/>
      <c r="C14752" s="1"/>
      <c r="D14752" s="1"/>
      <c r="E14752" s="1"/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Q14752" s="1"/>
      <c r="R14752" s="1"/>
      <c r="S14752" s="1"/>
      <c r="T14752" s="1"/>
      <c r="U14752" s="1"/>
      <c r="V14752" s="1"/>
    </row>
    <row r="14753" spans="2:22" ht="11.25" x14ac:dyDescent="0.25">
      <c r="B14753" s="1"/>
      <c r="C14753" s="1"/>
      <c r="D14753" s="1"/>
      <c r="E14753" s="1"/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Q14753" s="1"/>
      <c r="R14753" s="1"/>
      <c r="S14753" s="1"/>
      <c r="T14753" s="1"/>
      <c r="U14753" s="1"/>
      <c r="V14753" s="1"/>
    </row>
    <row r="14754" spans="2:22" ht="11.25" x14ac:dyDescent="0.25">
      <c r="B14754" s="1"/>
      <c r="C14754" s="1"/>
      <c r="D14754" s="1"/>
      <c r="E14754" s="1"/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Q14754" s="1"/>
      <c r="R14754" s="1"/>
      <c r="S14754" s="1"/>
      <c r="T14754" s="1"/>
      <c r="U14754" s="1"/>
      <c r="V14754" s="1"/>
    </row>
    <row r="14755" spans="2:22" ht="11.25" x14ac:dyDescent="0.25">
      <c r="B14755" s="1"/>
      <c r="C14755" s="1"/>
      <c r="D14755" s="1"/>
      <c r="E14755" s="1"/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Q14755" s="1"/>
      <c r="R14755" s="1"/>
      <c r="S14755" s="1"/>
      <c r="T14755" s="1"/>
      <c r="U14755" s="1"/>
      <c r="V14755" s="1"/>
    </row>
    <row r="14756" spans="2:22" ht="11.25" x14ac:dyDescent="0.25">
      <c r="B14756" s="1"/>
      <c r="C14756" s="1"/>
      <c r="D14756" s="1"/>
      <c r="E14756" s="1"/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Q14756" s="1"/>
      <c r="R14756" s="1"/>
      <c r="S14756" s="1"/>
      <c r="T14756" s="1"/>
      <c r="U14756" s="1"/>
      <c r="V14756" s="1"/>
    </row>
    <row r="14757" spans="2:22" ht="11.25" x14ac:dyDescent="0.25">
      <c r="B14757" s="1"/>
      <c r="C14757" s="1"/>
      <c r="D14757" s="1"/>
      <c r="E14757" s="1"/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Q14757" s="1"/>
      <c r="R14757" s="1"/>
      <c r="S14757" s="1"/>
      <c r="T14757" s="1"/>
      <c r="U14757" s="1"/>
      <c r="V14757" s="1"/>
    </row>
    <row r="14758" spans="2:22" ht="11.25" x14ac:dyDescent="0.25">
      <c r="B14758" s="1"/>
      <c r="C14758" s="1"/>
      <c r="D14758" s="1"/>
      <c r="E14758" s="1"/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Q14758" s="1"/>
      <c r="R14758" s="1"/>
      <c r="S14758" s="1"/>
      <c r="T14758" s="1"/>
      <c r="U14758" s="1"/>
      <c r="V14758" s="1"/>
    </row>
    <row r="14759" spans="2:22" ht="11.25" x14ac:dyDescent="0.25">
      <c r="B14759" s="1"/>
      <c r="C14759" s="1"/>
      <c r="D14759" s="1"/>
      <c r="E14759" s="1"/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Q14759" s="1"/>
      <c r="R14759" s="1"/>
      <c r="S14759" s="1"/>
      <c r="T14759" s="1"/>
      <c r="U14759" s="1"/>
      <c r="V14759" s="1"/>
    </row>
    <row r="14760" spans="2:22" ht="11.25" x14ac:dyDescent="0.25">
      <c r="B14760" s="1"/>
      <c r="C14760" s="1"/>
      <c r="D14760" s="1"/>
      <c r="E14760" s="1"/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Q14760" s="1"/>
      <c r="R14760" s="1"/>
      <c r="S14760" s="1"/>
      <c r="T14760" s="1"/>
      <c r="U14760" s="1"/>
      <c r="V14760" s="1"/>
    </row>
    <row r="14761" spans="2:22" ht="11.25" x14ac:dyDescent="0.25">
      <c r="B14761" s="1"/>
      <c r="C14761" s="1"/>
      <c r="D14761" s="1"/>
      <c r="E14761" s="1"/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Q14761" s="1"/>
      <c r="R14761" s="1"/>
      <c r="S14761" s="1"/>
      <c r="T14761" s="1"/>
      <c r="U14761" s="1"/>
      <c r="V14761" s="1"/>
    </row>
    <row r="14762" spans="2:22" ht="11.25" x14ac:dyDescent="0.25">
      <c r="B14762" s="1"/>
      <c r="C14762" s="1"/>
      <c r="D14762" s="1"/>
      <c r="E14762" s="1"/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Q14762" s="1"/>
      <c r="R14762" s="1"/>
      <c r="S14762" s="1"/>
      <c r="T14762" s="1"/>
      <c r="U14762" s="1"/>
      <c r="V14762" s="1"/>
    </row>
    <row r="14763" spans="2:22" ht="11.25" x14ac:dyDescent="0.25">
      <c r="B14763" s="1"/>
      <c r="C14763" s="1"/>
      <c r="D14763" s="1"/>
      <c r="E14763" s="1"/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Q14763" s="1"/>
      <c r="R14763" s="1"/>
      <c r="S14763" s="1"/>
      <c r="T14763" s="1"/>
      <c r="U14763" s="1"/>
      <c r="V14763" s="1"/>
    </row>
    <row r="14764" spans="2:22" ht="11.25" x14ac:dyDescent="0.25">
      <c r="B14764" s="1"/>
      <c r="C14764" s="1"/>
      <c r="D14764" s="1"/>
      <c r="E14764" s="1"/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Q14764" s="1"/>
      <c r="R14764" s="1"/>
      <c r="S14764" s="1"/>
      <c r="T14764" s="1"/>
      <c r="U14764" s="1"/>
      <c r="V14764" s="1"/>
    </row>
    <row r="14765" spans="2:22" ht="11.25" x14ac:dyDescent="0.25">
      <c r="B14765" s="1"/>
      <c r="C14765" s="1"/>
      <c r="D14765" s="1"/>
      <c r="E14765" s="1"/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Q14765" s="1"/>
      <c r="R14765" s="1"/>
      <c r="S14765" s="1"/>
      <c r="T14765" s="1"/>
      <c r="U14765" s="1"/>
      <c r="V14765" s="1"/>
    </row>
    <row r="14766" spans="2:22" ht="11.25" x14ac:dyDescent="0.25">
      <c r="B14766" s="1"/>
      <c r="C14766" s="1"/>
      <c r="D14766" s="1"/>
      <c r="E14766" s="1"/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Q14766" s="1"/>
      <c r="R14766" s="1"/>
      <c r="S14766" s="1"/>
      <c r="T14766" s="1"/>
      <c r="U14766" s="1"/>
      <c r="V14766" s="1"/>
    </row>
    <row r="14767" spans="2:22" ht="11.25" x14ac:dyDescent="0.25">
      <c r="B14767" s="1"/>
      <c r="C14767" s="1"/>
      <c r="D14767" s="1"/>
      <c r="E14767" s="1"/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Q14767" s="1"/>
      <c r="R14767" s="1"/>
      <c r="S14767" s="1"/>
      <c r="T14767" s="1"/>
      <c r="U14767" s="1"/>
      <c r="V14767" s="1"/>
    </row>
    <row r="14768" spans="2:22" ht="11.25" x14ac:dyDescent="0.25">
      <c r="B14768" s="1"/>
      <c r="C14768" s="1"/>
      <c r="D14768" s="1"/>
      <c r="E14768" s="1"/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Q14768" s="1"/>
      <c r="R14768" s="1"/>
      <c r="S14768" s="1"/>
      <c r="T14768" s="1"/>
      <c r="U14768" s="1"/>
      <c r="V14768" s="1"/>
    </row>
    <row r="14769" spans="2:22" ht="11.25" x14ac:dyDescent="0.25">
      <c r="B14769" s="1"/>
      <c r="C14769" s="1"/>
      <c r="D14769" s="1"/>
      <c r="E14769" s="1"/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Q14769" s="1"/>
      <c r="R14769" s="1"/>
      <c r="S14769" s="1"/>
      <c r="T14769" s="1"/>
      <c r="U14769" s="1"/>
      <c r="V14769" s="1"/>
    </row>
    <row r="14770" spans="2:22" ht="11.25" x14ac:dyDescent="0.25">
      <c r="B14770" s="1"/>
      <c r="C14770" s="1"/>
      <c r="D14770" s="1"/>
      <c r="E14770" s="1"/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Q14770" s="1"/>
      <c r="R14770" s="1"/>
      <c r="S14770" s="1"/>
      <c r="T14770" s="1"/>
      <c r="U14770" s="1"/>
      <c r="V14770" s="1"/>
    </row>
    <row r="14771" spans="2:22" ht="11.25" x14ac:dyDescent="0.25">
      <c r="B14771" s="1"/>
      <c r="C14771" s="1"/>
      <c r="D14771" s="1"/>
      <c r="E14771" s="1"/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Q14771" s="1"/>
      <c r="R14771" s="1"/>
      <c r="S14771" s="1"/>
      <c r="T14771" s="1"/>
      <c r="U14771" s="1"/>
      <c r="V14771" s="1"/>
    </row>
    <row r="14772" spans="2:22" ht="11.25" x14ac:dyDescent="0.25">
      <c r="B14772" s="1"/>
      <c r="C14772" s="1"/>
      <c r="D14772" s="1"/>
      <c r="E14772" s="1"/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Q14772" s="1"/>
      <c r="R14772" s="1"/>
      <c r="S14772" s="1"/>
      <c r="T14772" s="1"/>
      <c r="U14772" s="1"/>
      <c r="V14772" s="1"/>
    </row>
    <row r="14773" spans="2:22" ht="11.25" x14ac:dyDescent="0.25">
      <c r="B14773" s="1"/>
      <c r="C14773" s="1"/>
      <c r="D14773" s="1"/>
      <c r="E14773" s="1"/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Q14773" s="1"/>
      <c r="R14773" s="1"/>
      <c r="S14773" s="1"/>
      <c r="T14773" s="1"/>
      <c r="U14773" s="1"/>
      <c r="V14773" s="1"/>
    </row>
    <row r="14774" spans="2:22" ht="11.25" x14ac:dyDescent="0.25">
      <c r="B14774" s="1"/>
      <c r="C14774" s="1"/>
      <c r="D14774" s="1"/>
      <c r="E14774" s="1"/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Q14774" s="1"/>
      <c r="R14774" s="1"/>
      <c r="S14774" s="1"/>
      <c r="T14774" s="1"/>
      <c r="U14774" s="1"/>
      <c r="V14774" s="1"/>
    </row>
    <row r="14775" spans="2:22" ht="11.25" x14ac:dyDescent="0.25">
      <c r="B14775" s="1"/>
      <c r="C14775" s="1"/>
      <c r="D14775" s="1"/>
      <c r="E14775" s="1"/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Q14775" s="1"/>
      <c r="R14775" s="1"/>
      <c r="S14775" s="1"/>
      <c r="T14775" s="1"/>
      <c r="U14775" s="1"/>
      <c r="V14775" s="1"/>
    </row>
    <row r="14776" spans="2:22" ht="11.25" x14ac:dyDescent="0.25">
      <c r="B14776" s="1"/>
      <c r="C14776" s="1"/>
      <c r="D14776" s="1"/>
      <c r="E14776" s="1"/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Q14776" s="1"/>
      <c r="R14776" s="1"/>
      <c r="S14776" s="1"/>
      <c r="T14776" s="1"/>
      <c r="U14776" s="1"/>
      <c r="V14776" s="1"/>
    </row>
    <row r="14777" spans="2:22" ht="11.25" x14ac:dyDescent="0.25">
      <c r="B14777" s="1"/>
      <c r="C14777" s="1"/>
      <c r="D14777" s="1"/>
      <c r="E14777" s="1"/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Q14777" s="1"/>
      <c r="R14777" s="1"/>
      <c r="S14777" s="1"/>
      <c r="T14777" s="1"/>
      <c r="U14777" s="1"/>
      <c r="V14777" s="1"/>
    </row>
    <row r="14778" spans="2:22" ht="11.25" x14ac:dyDescent="0.25">
      <c r="B14778" s="1"/>
      <c r="C14778" s="1"/>
      <c r="D14778" s="1"/>
      <c r="E14778" s="1"/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Q14778" s="1"/>
      <c r="R14778" s="1"/>
      <c r="S14778" s="1"/>
      <c r="T14778" s="1"/>
      <c r="U14778" s="1"/>
      <c r="V14778" s="1"/>
    </row>
    <row r="14779" spans="2:22" ht="11.25" x14ac:dyDescent="0.25">
      <c r="B14779" s="1"/>
      <c r="C14779" s="1"/>
      <c r="D14779" s="1"/>
      <c r="E14779" s="1"/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Q14779" s="1"/>
      <c r="R14779" s="1"/>
      <c r="S14779" s="1"/>
      <c r="T14779" s="1"/>
      <c r="U14779" s="1"/>
      <c r="V14779" s="1"/>
    </row>
    <row r="14780" spans="2:22" ht="11.25" x14ac:dyDescent="0.25">
      <c r="B14780" s="1"/>
      <c r="C14780" s="1"/>
      <c r="D14780" s="1"/>
      <c r="E14780" s="1"/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Q14780" s="1"/>
      <c r="R14780" s="1"/>
      <c r="S14780" s="1"/>
      <c r="T14780" s="1"/>
      <c r="U14780" s="1"/>
      <c r="V14780" s="1"/>
    </row>
    <row r="14781" spans="2:22" ht="11.25" x14ac:dyDescent="0.25">
      <c r="B14781" s="1"/>
      <c r="C14781" s="1"/>
      <c r="D14781" s="1"/>
      <c r="E14781" s="1"/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Q14781" s="1"/>
      <c r="R14781" s="1"/>
      <c r="S14781" s="1"/>
      <c r="T14781" s="1"/>
      <c r="U14781" s="1"/>
      <c r="V14781" s="1"/>
    </row>
    <row r="14782" spans="2:22" ht="11.25" x14ac:dyDescent="0.25">
      <c r="B14782" s="1"/>
      <c r="C14782" s="1"/>
      <c r="D14782" s="1"/>
      <c r="E14782" s="1"/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Q14782" s="1"/>
      <c r="R14782" s="1"/>
      <c r="S14782" s="1"/>
      <c r="T14782" s="1"/>
      <c r="U14782" s="1"/>
      <c r="V14782" s="1"/>
    </row>
    <row r="14783" spans="2:22" ht="11.25" x14ac:dyDescent="0.25">
      <c r="B14783" s="1"/>
      <c r="C14783" s="1"/>
      <c r="D14783" s="1"/>
      <c r="E14783" s="1"/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Q14783" s="1"/>
      <c r="R14783" s="1"/>
      <c r="S14783" s="1"/>
      <c r="T14783" s="1"/>
      <c r="U14783" s="1"/>
      <c r="V14783" s="1"/>
    </row>
    <row r="14784" spans="2:22" ht="11.25" x14ac:dyDescent="0.25">
      <c r="B14784" s="1"/>
      <c r="C14784" s="1"/>
      <c r="D14784" s="1"/>
      <c r="E14784" s="1"/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Q14784" s="1"/>
      <c r="R14784" s="1"/>
      <c r="S14784" s="1"/>
      <c r="T14784" s="1"/>
      <c r="U14784" s="1"/>
      <c r="V14784" s="1"/>
    </row>
    <row r="14785" spans="2:22" ht="11.25" x14ac:dyDescent="0.25">
      <c r="B14785" s="1"/>
      <c r="C14785" s="1"/>
      <c r="D14785" s="1"/>
      <c r="E14785" s="1"/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Q14785" s="1"/>
      <c r="R14785" s="1"/>
      <c r="S14785" s="1"/>
      <c r="T14785" s="1"/>
      <c r="U14785" s="1"/>
      <c r="V14785" s="1"/>
    </row>
    <row r="14786" spans="2:22" ht="11.25" x14ac:dyDescent="0.25">
      <c r="B14786" s="1"/>
      <c r="C14786" s="1"/>
      <c r="D14786" s="1"/>
      <c r="E14786" s="1"/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Q14786" s="1"/>
      <c r="R14786" s="1"/>
      <c r="S14786" s="1"/>
      <c r="T14786" s="1"/>
      <c r="U14786" s="1"/>
      <c r="V14786" s="1"/>
    </row>
    <row r="14787" spans="2:22" ht="11.25" x14ac:dyDescent="0.25">
      <c r="B14787" s="1"/>
      <c r="C14787" s="1"/>
      <c r="D14787" s="1"/>
      <c r="E14787" s="1"/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Q14787" s="1"/>
      <c r="R14787" s="1"/>
      <c r="S14787" s="1"/>
      <c r="T14787" s="1"/>
      <c r="U14787" s="1"/>
      <c r="V14787" s="1"/>
    </row>
    <row r="14788" spans="2:22" ht="11.25" x14ac:dyDescent="0.25">
      <c r="B14788" s="1"/>
      <c r="C14788" s="1"/>
      <c r="D14788" s="1"/>
      <c r="E14788" s="1"/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Q14788" s="1"/>
      <c r="R14788" s="1"/>
      <c r="S14788" s="1"/>
      <c r="T14788" s="1"/>
      <c r="U14788" s="1"/>
      <c r="V14788" s="1"/>
    </row>
    <row r="14789" spans="2:22" ht="11.25" x14ac:dyDescent="0.25">
      <c r="B14789" s="1"/>
      <c r="C14789" s="1"/>
      <c r="D14789" s="1"/>
      <c r="E14789" s="1"/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Q14789" s="1"/>
      <c r="R14789" s="1"/>
      <c r="S14789" s="1"/>
      <c r="T14789" s="1"/>
      <c r="U14789" s="1"/>
      <c r="V14789" s="1"/>
    </row>
    <row r="14790" spans="2:22" ht="11.25" x14ac:dyDescent="0.25">
      <c r="B14790" s="1"/>
      <c r="C14790" s="1"/>
      <c r="D14790" s="1"/>
      <c r="E14790" s="1"/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Q14790" s="1"/>
      <c r="R14790" s="1"/>
      <c r="S14790" s="1"/>
      <c r="T14790" s="1"/>
      <c r="U14790" s="1"/>
      <c r="V14790" s="1"/>
    </row>
    <row r="14791" spans="2:22" ht="11.25" x14ac:dyDescent="0.25">
      <c r="B14791" s="1"/>
      <c r="C14791" s="1"/>
      <c r="D14791" s="1"/>
      <c r="E14791" s="1"/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Q14791" s="1"/>
      <c r="R14791" s="1"/>
      <c r="S14791" s="1"/>
      <c r="T14791" s="1"/>
      <c r="U14791" s="1"/>
      <c r="V14791" s="1"/>
    </row>
    <row r="14792" spans="2:22" ht="11.25" x14ac:dyDescent="0.25">
      <c r="B14792" s="1"/>
      <c r="C14792" s="1"/>
      <c r="D14792" s="1"/>
      <c r="E14792" s="1"/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Q14792" s="1"/>
      <c r="R14792" s="1"/>
      <c r="S14792" s="1"/>
      <c r="T14792" s="1"/>
      <c r="U14792" s="1"/>
      <c r="V14792" s="1"/>
    </row>
    <row r="14793" spans="2:22" ht="11.25" x14ac:dyDescent="0.25">
      <c r="B14793" s="1"/>
      <c r="C14793" s="1"/>
      <c r="D14793" s="1"/>
      <c r="E14793" s="1"/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Q14793" s="1"/>
      <c r="R14793" s="1"/>
      <c r="S14793" s="1"/>
      <c r="T14793" s="1"/>
      <c r="U14793" s="1"/>
      <c r="V14793" s="1"/>
    </row>
    <row r="14794" spans="2:22" ht="11.25" x14ac:dyDescent="0.25">
      <c r="B14794" s="1"/>
      <c r="C14794" s="1"/>
      <c r="D14794" s="1"/>
      <c r="E14794" s="1"/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Q14794" s="1"/>
      <c r="R14794" s="1"/>
      <c r="S14794" s="1"/>
      <c r="T14794" s="1"/>
      <c r="U14794" s="1"/>
      <c r="V14794" s="1"/>
    </row>
    <row r="14795" spans="2:22" ht="11.25" x14ac:dyDescent="0.25">
      <c r="B14795" s="1"/>
      <c r="C14795" s="1"/>
      <c r="D14795" s="1"/>
      <c r="E14795" s="1"/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Q14795" s="1"/>
      <c r="R14795" s="1"/>
      <c r="S14795" s="1"/>
      <c r="T14795" s="1"/>
      <c r="U14795" s="1"/>
      <c r="V14795" s="1"/>
    </row>
    <row r="14796" spans="2:22" ht="11.25" x14ac:dyDescent="0.25">
      <c r="B14796" s="1"/>
      <c r="C14796" s="1"/>
      <c r="D14796" s="1"/>
      <c r="E14796" s="1"/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Q14796" s="1"/>
      <c r="R14796" s="1"/>
      <c r="S14796" s="1"/>
      <c r="T14796" s="1"/>
      <c r="U14796" s="1"/>
      <c r="V14796" s="1"/>
    </row>
    <row r="14797" spans="2:22" ht="11.25" x14ac:dyDescent="0.25">
      <c r="B14797" s="1"/>
      <c r="C14797" s="1"/>
      <c r="D14797" s="1"/>
      <c r="E14797" s="1"/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Q14797" s="1"/>
      <c r="R14797" s="1"/>
      <c r="S14797" s="1"/>
      <c r="T14797" s="1"/>
      <c r="U14797" s="1"/>
      <c r="V14797" s="1"/>
    </row>
    <row r="14798" spans="2:22" ht="11.25" x14ac:dyDescent="0.25">
      <c r="B14798" s="1"/>
      <c r="C14798" s="1"/>
      <c r="D14798" s="1"/>
      <c r="E14798" s="1"/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Q14798" s="1"/>
      <c r="R14798" s="1"/>
      <c r="S14798" s="1"/>
      <c r="T14798" s="1"/>
      <c r="U14798" s="1"/>
      <c r="V14798" s="1"/>
    </row>
    <row r="14799" spans="2:22" ht="11.25" x14ac:dyDescent="0.25">
      <c r="B14799" s="1"/>
      <c r="C14799" s="1"/>
      <c r="D14799" s="1"/>
      <c r="E14799" s="1"/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Q14799" s="1"/>
      <c r="R14799" s="1"/>
      <c r="S14799" s="1"/>
      <c r="T14799" s="1"/>
      <c r="U14799" s="1"/>
      <c r="V14799" s="1"/>
    </row>
    <row r="14800" spans="2:22" ht="11.25" x14ac:dyDescent="0.25">
      <c r="B14800" s="1"/>
      <c r="C14800" s="1"/>
      <c r="D14800" s="1"/>
      <c r="E14800" s="1"/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Q14800" s="1"/>
      <c r="R14800" s="1"/>
      <c r="S14800" s="1"/>
      <c r="T14800" s="1"/>
      <c r="U14800" s="1"/>
      <c r="V14800" s="1"/>
    </row>
    <row r="14801" spans="2:22" ht="11.25" x14ac:dyDescent="0.25">
      <c r="B14801" s="1"/>
      <c r="C14801" s="1"/>
      <c r="D14801" s="1"/>
      <c r="E14801" s="1"/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Q14801" s="1"/>
      <c r="R14801" s="1"/>
      <c r="S14801" s="1"/>
      <c r="T14801" s="1"/>
      <c r="U14801" s="1"/>
      <c r="V14801" s="1"/>
    </row>
    <row r="14802" spans="2:22" ht="11.25" x14ac:dyDescent="0.25">
      <c r="B14802" s="1"/>
      <c r="C14802" s="1"/>
      <c r="D14802" s="1"/>
      <c r="E14802" s="1"/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Q14802" s="1"/>
      <c r="R14802" s="1"/>
      <c r="S14802" s="1"/>
      <c r="T14802" s="1"/>
      <c r="U14802" s="1"/>
      <c r="V14802" s="1"/>
    </row>
    <row r="14803" spans="2:22" ht="11.25" x14ac:dyDescent="0.25">
      <c r="B14803" s="1"/>
      <c r="C14803" s="1"/>
      <c r="D14803" s="1"/>
      <c r="E14803" s="1"/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Q14803" s="1"/>
      <c r="R14803" s="1"/>
      <c r="S14803" s="1"/>
      <c r="T14803" s="1"/>
      <c r="U14803" s="1"/>
      <c r="V14803" s="1"/>
    </row>
    <row r="14804" spans="2:22" ht="11.25" x14ac:dyDescent="0.25">
      <c r="B14804" s="1"/>
      <c r="C14804" s="1"/>
      <c r="D14804" s="1"/>
      <c r="E14804" s="1"/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Q14804" s="1"/>
      <c r="R14804" s="1"/>
      <c r="S14804" s="1"/>
      <c r="T14804" s="1"/>
      <c r="U14804" s="1"/>
      <c r="V14804" s="1"/>
    </row>
    <row r="14805" spans="2:22" ht="11.25" x14ac:dyDescent="0.25">
      <c r="B14805" s="1"/>
      <c r="C14805" s="1"/>
      <c r="D14805" s="1"/>
      <c r="E14805" s="1"/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Q14805" s="1"/>
      <c r="R14805" s="1"/>
      <c r="S14805" s="1"/>
      <c r="T14805" s="1"/>
      <c r="U14805" s="1"/>
      <c r="V14805" s="1"/>
    </row>
    <row r="14806" spans="2:22" ht="11.25" x14ac:dyDescent="0.25">
      <c r="B14806" s="1"/>
      <c r="C14806" s="1"/>
      <c r="D14806" s="1"/>
      <c r="E14806" s="1"/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Q14806" s="1"/>
      <c r="R14806" s="1"/>
      <c r="S14806" s="1"/>
      <c r="T14806" s="1"/>
      <c r="U14806" s="1"/>
      <c r="V14806" s="1"/>
    </row>
    <row r="14807" spans="2:22" ht="11.25" x14ac:dyDescent="0.25">
      <c r="B14807" s="1"/>
      <c r="C14807" s="1"/>
      <c r="D14807" s="1"/>
      <c r="E14807" s="1"/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Q14807" s="1"/>
      <c r="R14807" s="1"/>
      <c r="S14807" s="1"/>
      <c r="T14807" s="1"/>
      <c r="U14807" s="1"/>
      <c r="V14807" s="1"/>
    </row>
    <row r="14808" spans="2:22" ht="11.25" x14ac:dyDescent="0.25">
      <c r="B14808" s="1"/>
      <c r="C14808" s="1"/>
      <c r="D14808" s="1"/>
      <c r="E14808" s="1"/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Q14808" s="1"/>
      <c r="R14808" s="1"/>
      <c r="S14808" s="1"/>
      <c r="T14808" s="1"/>
      <c r="U14808" s="1"/>
      <c r="V14808" s="1"/>
    </row>
    <row r="14809" spans="2:22" ht="11.25" x14ac:dyDescent="0.25">
      <c r="B14809" s="1"/>
      <c r="C14809" s="1"/>
      <c r="D14809" s="1"/>
      <c r="E14809" s="1"/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Q14809" s="1"/>
      <c r="R14809" s="1"/>
      <c r="S14809" s="1"/>
      <c r="T14809" s="1"/>
      <c r="U14809" s="1"/>
      <c r="V14809" s="1"/>
    </row>
    <row r="14810" spans="2:22" ht="11.25" x14ac:dyDescent="0.25">
      <c r="B14810" s="1"/>
      <c r="C14810" s="1"/>
      <c r="D14810" s="1"/>
      <c r="E14810" s="1"/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Q14810" s="1"/>
      <c r="R14810" s="1"/>
      <c r="S14810" s="1"/>
      <c r="T14810" s="1"/>
      <c r="U14810" s="1"/>
      <c r="V14810" s="1"/>
    </row>
    <row r="14811" spans="2:22" ht="11.25" x14ac:dyDescent="0.25">
      <c r="B14811" s="1"/>
      <c r="C14811" s="1"/>
      <c r="D14811" s="1"/>
      <c r="E14811" s="1"/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Q14811" s="1"/>
      <c r="R14811" s="1"/>
      <c r="S14811" s="1"/>
      <c r="T14811" s="1"/>
      <c r="U14811" s="1"/>
      <c r="V14811" s="1"/>
    </row>
    <row r="14812" spans="2:22" ht="11.25" x14ac:dyDescent="0.25">
      <c r="B14812" s="1"/>
      <c r="C14812" s="1"/>
      <c r="D14812" s="1"/>
      <c r="E14812" s="1"/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Q14812" s="1"/>
      <c r="R14812" s="1"/>
      <c r="S14812" s="1"/>
      <c r="T14812" s="1"/>
      <c r="U14812" s="1"/>
      <c r="V14812" s="1"/>
    </row>
    <row r="14813" spans="2:22" ht="11.25" x14ac:dyDescent="0.25">
      <c r="B14813" s="1"/>
      <c r="C14813" s="1"/>
      <c r="D14813" s="1"/>
      <c r="E14813" s="1"/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Q14813" s="1"/>
      <c r="R14813" s="1"/>
      <c r="S14813" s="1"/>
      <c r="T14813" s="1"/>
      <c r="U14813" s="1"/>
      <c r="V14813" s="1"/>
    </row>
    <row r="14814" spans="2:22" ht="11.25" x14ac:dyDescent="0.25">
      <c r="B14814" s="1"/>
      <c r="C14814" s="1"/>
      <c r="D14814" s="1"/>
      <c r="E14814" s="1"/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Q14814" s="1"/>
      <c r="R14814" s="1"/>
      <c r="S14814" s="1"/>
      <c r="T14814" s="1"/>
      <c r="U14814" s="1"/>
      <c r="V14814" s="1"/>
    </row>
    <row r="14815" spans="2:22" ht="11.25" x14ac:dyDescent="0.25">
      <c r="B14815" s="1"/>
      <c r="C14815" s="1"/>
      <c r="D14815" s="1"/>
      <c r="E14815" s="1"/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Q14815" s="1"/>
      <c r="R14815" s="1"/>
      <c r="S14815" s="1"/>
      <c r="T14815" s="1"/>
      <c r="U14815" s="1"/>
      <c r="V14815" s="1"/>
    </row>
    <row r="14816" spans="2:22" ht="11.25" x14ac:dyDescent="0.25">
      <c r="B14816" s="1"/>
      <c r="C14816" s="1"/>
      <c r="D14816" s="1"/>
      <c r="E14816" s="1"/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Q14816" s="1"/>
      <c r="R14816" s="1"/>
      <c r="S14816" s="1"/>
      <c r="T14816" s="1"/>
      <c r="U14816" s="1"/>
      <c r="V14816" s="1"/>
    </row>
    <row r="14817" spans="2:22" ht="11.25" x14ac:dyDescent="0.25">
      <c r="B14817" s="1"/>
      <c r="C14817" s="1"/>
      <c r="D14817" s="1"/>
      <c r="E14817" s="1"/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Q14817" s="1"/>
      <c r="R14817" s="1"/>
      <c r="S14817" s="1"/>
      <c r="T14817" s="1"/>
      <c r="U14817" s="1"/>
      <c r="V14817" s="1"/>
    </row>
    <row r="14818" spans="2:22" ht="11.25" x14ac:dyDescent="0.25">
      <c r="B14818" s="1"/>
      <c r="C14818" s="1"/>
      <c r="D14818" s="1"/>
      <c r="E14818" s="1"/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Q14818" s="1"/>
      <c r="R14818" s="1"/>
      <c r="S14818" s="1"/>
      <c r="T14818" s="1"/>
      <c r="U14818" s="1"/>
      <c r="V14818" s="1"/>
    </row>
    <row r="14819" spans="2:22" ht="11.25" x14ac:dyDescent="0.25">
      <c r="B14819" s="1"/>
      <c r="C14819" s="1"/>
      <c r="D14819" s="1"/>
      <c r="E14819" s="1"/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Q14819" s="1"/>
      <c r="R14819" s="1"/>
      <c r="S14819" s="1"/>
      <c r="T14819" s="1"/>
      <c r="U14819" s="1"/>
      <c r="V14819" s="1"/>
    </row>
    <row r="14820" spans="2:22" ht="11.25" x14ac:dyDescent="0.25">
      <c r="B14820" s="1"/>
      <c r="C14820" s="1"/>
      <c r="D14820" s="1"/>
      <c r="E14820" s="1"/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Q14820" s="1"/>
      <c r="R14820" s="1"/>
      <c r="S14820" s="1"/>
      <c r="T14820" s="1"/>
      <c r="U14820" s="1"/>
      <c r="V14820" s="1"/>
    </row>
    <row r="14821" spans="2:22" ht="11.25" x14ac:dyDescent="0.25">
      <c r="B14821" s="1"/>
      <c r="C14821" s="1"/>
      <c r="D14821" s="1"/>
      <c r="E14821" s="1"/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Q14821" s="1"/>
      <c r="R14821" s="1"/>
      <c r="S14821" s="1"/>
      <c r="T14821" s="1"/>
      <c r="U14821" s="1"/>
      <c r="V14821" s="1"/>
    </row>
    <row r="14822" spans="2:22" ht="11.25" x14ac:dyDescent="0.25">
      <c r="B14822" s="1"/>
      <c r="C14822" s="1"/>
      <c r="D14822" s="1"/>
      <c r="E14822" s="1"/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Q14822" s="1"/>
      <c r="R14822" s="1"/>
      <c r="S14822" s="1"/>
      <c r="T14822" s="1"/>
      <c r="U14822" s="1"/>
      <c r="V14822" s="1"/>
    </row>
    <row r="14823" spans="2:22" ht="11.25" x14ac:dyDescent="0.25">
      <c r="B14823" s="1"/>
      <c r="C14823" s="1"/>
      <c r="D14823" s="1"/>
      <c r="E14823" s="1"/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Q14823" s="1"/>
      <c r="R14823" s="1"/>
      <c r="S14823" s="1"/>
      <c r="T14823" s="1"/>
      <c r="U14823" s="1"/>
      <c r="V14823" s="1"/>
    </row>
    <row r="14824" spans="2:22" ht="11.25" x14ac:dyDescent="0.25">
      <c r="B14824" s="1"/>
      <c r="C14824" s="1"/>
      <c r="D14824" s="1"/>
      <c r="E14824" s="1"/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Q14824" s="1"/>
      <c r="R14824" s="1"/>
      <c r="S14824" s="1"/>
      <c r="T14824" s="1"/>
      <c r="U14824" s="1"/>
      <c r="V14824" s="1"/>
    </row>
    <row r="14825" spans="2:22" ht="11.25" x14ac:dyDescent="0.25">
      <c r="B14825" s="1"/>
      <c r="C14825" s="1"/>
      <c r="D14825" s="1"/>
      <c r="E14825" s="1"/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Q14825" s="1"/>
      <c r="R14825" s="1"/>
      <c r="S14825" s="1"/>
      <c r="T14825" s="1"/>
      <c r="U14825" s="1"/>
      <c r="V14825" s="1"/>
    </row>
    <row r="14826" spans="2:22" ht="11.25" x14ac:dyDescent="0.25">
      <c r="B14826" s="1"/>
      <c r="C14826" s="1"/>
      <c r="D14826" s="1"/>
      <c r="E14826" s="1"/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Q14826" s="1"/>
      <c r="R14826" s="1"/>
      <c r="S14826" s="1"/>
      <c r="T14826" s="1"/>
      <c r="U14826" s="1"/>
      <c r="V14826" s="1"/>
    </row>
    <row r="14827" spans="2:22" ht="11.25" x14ac:dyDescent="0.25">
      <c r="B14827" s="1"/>
      <c r="C14827" s="1"/>
      <c r="D14827" s="1"/>
      <c r="E14827" s="1"/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Q14827" s="1"/>
      <c r="R14827" s="1"/>
      <c r="S14827" s="1"/>
      <c r="T14827" s="1"/>
      <c r="U14827" s="1"/>
      <c r="V14827" s="1"/>
    </row>
    <row r="14828" spans="2:22" ht="11.25" x14ac:dyDescent="0.25">
      <c r="B14828" s="1"/>
      <c r="C14828" s="1"/>
      <c r="D14828" s="1"/>
      <c r="E14828" s="1"/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Q14828" s="1"/>
      <c r="R14828" s="1"/>
      <c r="S14828" s="1"/>
      <c r="T14828" s="1"/>
      <c r="U14828" s="1"/>
      <c r="V14828" s="1"/>
    </row>
    <row r="14829" spans="2:22" ht="11.25" x14ac:dyDescent="0.25">
      <c r="B14829" s="1"/>
      <c r="C14829" s="1"/>
      <c r="D14829" s="1"/>
      <c r="E14829" s="1"/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Q14829" s="1"/>
      <c r="R14829" s="1"/>
      <c r="S14829" s="1"/>
      <c r="T14829" s="1"/>
      <c r="U14829" s="1"/>
      <c r="V14829" s="1"/>
    </row>
    <row r="14830" spans="2:22" ht="11.25" x14ac:dyDescent="0.25">
      <c r="B14830" s="1"/>
      <c r="C14830" s="1"/>
      <c r="D14830" s="1"/>
      <c r="E14830" s="1"/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Q14830" s="1"/>
      <c r="R14830" s="1"/>
      <c r="S14830" s="1"/>
      <c r="T14830" s="1"/>
      <c r="U14830" s="1"/>
      <c r="V14830" s="1"/>
    </row>
    <row r="14831" spans="2:22" ht="11.25" x14ac:dyDescent="0.25">
      <c r="B14831" s="1"/>
      <c r="C14831" s="1"/>
      <c r="D14831" s="1"/>
      <c r="E14831" s="1"/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Q14831" s="1"/>
      <c r="R14831" s="1"/>
      <c r="S14831" s="1"/>
      <c r="T14831" s="1"/>
      <c r="U14831" s="1"/>
      <c r="V14831" s="1"/>
    </row>
    <row r="14832" spans="2:22" ht="11.25" x14ac:dyDescent="0.25">
      <c r="B14832" s="1"/>
      <c r="C14832" s="1"/>
      <c r="D14832" s="1"/>
      <c r="E14832" s="1"/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Q14832" s="1"/>
      <c r="R14832" s="1"/>
      <c r="S14832" s="1"/>
      <c r="T14832" s="1"/>
      <c r="U14832" s="1"/>
      <c r="V14832" s="1"/>
    </row>
    <row r="14833" spans="2:22" ht="11.25" x14ac:dyDescent="0.25">
      <c r="B14833" s="1"/>
      <c r="C14833" s="1"/>
      <c r="D14833" s="1"/>
      <c r="E14833" s="1"/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Q14833" s="1"/>
      <c r="R14833" s="1"/>
      <c r="S14833" s="1"/>
      <c r="T14833" s="1"/>
      <c r="U14833" s="1"/>
      <c r="V14833" s="1"/>
    </row>
    <row r="14834" spans="2:22" ht="11.25" x14ac:dyDescent="0.25">
      <c r="B14834" s="1"/>
      <c r="C14834" s="1"/>
      <c r="D14834" s="1"/>
      <c r="E14834" s="1"/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Q14834" s="1"/>
      <c r="R14834" s="1"/>
      <c r="S14834" s="1"/>
      <c r="T14834" s="1"/>
      <c r="U14834" s="1"/>
      <c r="V14834" s="1"/>
    </row>
    <row r="14835" spans="2:22" ht="11.25" x14ac:dyDescent="0.25">
      <c r="B14835" s="1"/>
      <c r="C14835" s="1"/>
      <c r="D14835" s="1"/>
      <c r="E14835" s="1"/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Q14835" s="1"/>
      <c r="R14835" s="1"/>
      <c r="S14835" s="1"/>
      <c r="T14835" s="1"/>
      <c r="U14835" s="1"/>
      <c r="V14835" s="1"/>
    </row>
    <row r="14836" spans="2:22" ht="11.25" x14ac:dyDescent="0.25">
      <c r="B14836" s="1"/>
      <c r="C14836" s="1"/>
      <c r="D14836" s="1"/>
      <c r="E14836" s="1"/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Q14836" s="1"/>
      <c r="R14836" s="1"/>
      <c r="S14836" s="1"/>
      <c r="T14836" s="1"/>
      <c r="U14836" s="1"/>
      <c r="V14836" s="1"/>
    </row>
    <row r="14837" spans="2:22" ht="11.25" x14ac:dyDescent="0.25">
      <c r="B14837" s="1"/>
      <c r="C14837" s="1"/>
      <c r="D14837" s="1"/>
      <c r="E14837" s="1"/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Q14837" s="1"/>
      <c r="R14837" s="1"/>
      <c r="S14837" s="1"/>
      <c r="T14837" s="1"/>
      <c r="U14837" s="1"/>
      <c r="V14837" s="1"/>
    </row>
    <row r="14838" spans="2:22" ht="11.25" x14ac:dyDescent="0.25">
      <c r="B14838" s="1"/>
      <c r="C14838" s="1"/>
      <c r="D14838" s="1"/>
      <c r="E14838" s="1"/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Q14838" s="1"/>
      <c r="R14838" s="1"/>
      <c r="S14838" s="1"/>
      <c r="T14838" s="1"/>
      <c r="U14838" s="1"/>
      <c r="V14838" s="1"/>
    </row>
    <row r="14839" spans="2:22" ht="11.25" x14ac:dyDescent="0.25">
      <c r="B14839" s="1"/>
      <c r="C14839" s="1"/>
      <c r="D14839" s="1"/>
      <c r="E14839" s="1"/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Q14839" s="1"/>
      <c r="R14839" s="1"/>
      <c r="S14839" s="1"/>
      <c r="T14839" s="1"/>
      <c r="U14839" s="1"/>
      <c r="V14839" s="1"/>
    </row>
    <row r="14840" spans="2:22" ht="11.25" x14ac:dyDescent="0.25">
      <c r="B14840" s="1"/>
      <c r="C14840" s="1"/>
      <c r="D14840" s="1"/>
      <c r="E14840" s="1"/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Q14840" s="1"/>
      <c r="R14840" s="1"/>
      <c r="S14840" s="1"/>
      <c r="T14840" s="1"/>
      <c r="U14840" s="1"/>
      <c r="V14840" s="1"/>
    </row>
    <row r="14841" spans="2:22" ht="11.25" x14ac:dyDescent="0.25">
      <c r="B14841" s="1"/>
      <c r="C14841" s="1"/>
      <c r="D14841" s="1"/>
      <c r="E14841" s="1"/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Q14841" s="1"/>
      <c r="R14841" s="1"/>
      <c r="S14841" s="1"/>
      <c r="T14841" s="1"/>
      <c r="U14841" s="1"/>
      <c r="V14841" s="1"/>
    </row>
    <row r="14842" spans="2:22" ht="11.25" x14ac:dyDescent="0.25">
      <c r="B14842" s="1"/>
      <c r="C14842" s="1"/>
      <c r="D14842" s="1"/>
      <c r="E14842" s="1"/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Q14842" s="1"/>
      <c r="R14842" s="1"/>
      <c r="S14842" s="1"/>
      <c r="T14842" s="1"/>
      <c r="U14842" s="1"/>
      <c r="V14842" s="1"/>
    </row>
    <row r="14843" spans="2:22" ht="11.25" x14ac:dyDescent="0.25">
      <c r="B14843" s="1"/>
      <c r="C14843" s="1"/>
      <c r="D14843" s="1"/>
      <c r="E14843" s="1"/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Q14843" s="1"/>
      <c r="R14843" s="1"/>
      <c r="S14843" s="1"/>
      <c r="T14843" s="1"/>
      <c r="U14843" s="1"/>
      <c r="V14843" s="1"/>
    </row>
    <row r="14844" spans="2:22" ht="11.25" x14ac:dyDescent="0.25">
      <c r="B14844" s="1"/>
      <c r="C14844" s="1"/>
      <c r="D14844" s="1"/>
      <c r="E14844" s="1"/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Q14844" s="1"/>
      <c r="R14844" s="1"/>
      <c r="S14844" s="1"/>
      <c r="T14844" s="1"/>
      <c r="U14844" s="1"/>
      <c r="V14844" s="1"/>
    </row>
    <row r="14845" spans="2:22" ht="11.25" x14ac:dyDescent="0.25">
      <c r="B14845" s="1"/>
      <c r="C14845" s="1"/>
      <c r="D14845" s="1"/>
      <c r="E14845" s="1"/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Q14845" s="1"/>
      <c r="R14845" s="1"/>
      <c r="S14845" s="1"/>
      <c r="T14845" s="1"/>
      <c r="U14845" s="1"/>
      <c r="V14845" s="1"/>
    </row>
    <row r="14846" spans="2:22" ht="11.25" x14ac:dyDescent="0.25">
      <c r="B14846" s="1"/>
      <c r="C14846" s="1"/>
      <c r="D14846" s="1"/>
      <c r="E14846" s="1"/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Q14846" s="1"/>
      <c r="R14846" s="1"/>
      <c r="S14846" s="1"/>
      <c r="T14846" s="1"/>
      <c r="U14846" s="1"/>
      <c r="V14846" s="1"/>
    </row>
    <row r="14847" spans="2:22" ht="11.25" x14ac:dyDescent="0.25">
      <c r="B14847" s="1"/>
      <c r="C14847" s="1"/>
      <c r="D14847" s="1"/>
      <c r="E14847" s="1"/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Q14847" s="1"/>
      <c r="R14847" s="1"/>
      <c r="S14847" s="1"/>
      <c r="T14847" s="1"/>
      <c r="U14847" s="1"/>
      <c r="V14847" s="1"/>
    </row>
    <row r="14848" spans="2:22" ht="11.25" x14ac:dyDescent="0.25">
      <c r="B14848" s="1"/>
      <c r="C14848" s="1"/>
      <c r="D14848" s="1"/>
      <c r="E14848" s="1"/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Q14848" s="1"/>
      <c r="R14848" s="1"/>
      <c r="S14848" s="1"/>
      <c r="T14848" s="1"/>
      <c r="U14848" s="1"/>
      <c r="V14848" s="1"/>
    </row>
    <row r="14849" spans="2:22" ht="11.25" x14ac:dyDescent="0.25">
      <c r="B14849" s="1"/>
      <c r="C14849" s="1"/>
      <c r="D14849" s="1"/>
      <c r="E14849" s="1"/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Q14849" s="1"/>
      <c r="R14849" s="1"/>
      <c r="S14849" s="1"/>
      <c r="T14849" s="1"/>
      <c r="U14849" s="1"/>
      <c r="V14849" s="1"/>
    </row>
    <row r="14850" spans="2:22" ht="11.25" x14ac:dyDescent="0.25">
      <c r="B14850" s="1"/>
      <c r="C14850" s="1"/>
      <c r="D14850" s="1"/>
      <c r="E14850" s="1"/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Q14850" s="1"/>
      <c r="R14850" s="1"/>
      <c r="S14850" s="1"/>
      <c r="T14850" s="1"/>
      <c r="U14850" s="1"/>
      <c r="V14850" s="1"/>
    </row>
    <row r="14851" spans="2:22" ht="11.25" x14ac:dyDescent="0.25">
      <c r="B14851" s="1"/>
      <c r="C14851" s="1"/>
      <c r="D14851" s="1"/>
      <c r="E14851" s="1"/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Q14851" s="1"/>
      <c r="R14851" s="1"/>
      <c r="S14851" s="1"/>
      <c r="T14851" s="1"/>
      <c r="U14851" s="1"/>
      <c r="V14851" s="1"/>
    </row>
    <row r="14852" spans="2:22" ht="11.25" x14ac:dyDescent="0.25">
      <c r="B14852" s="1"/>
      <c r="C14852" s="1"/>
      <c r="D14852" s="1"/>
      <c r="E14852" s="1"/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Q14852" s="1"/>
      <c r="R14852" s="1"/>
      <c r="S14852" s="1"/>
      <c r="T14852" s="1"/>
      <c r="U14852" s="1"/>
      <c r="V14852" s="1"/>
    </row>
    <row r="14853" spans="2:22" ht="11.25" x14ac:dyDescent="0.25">
      <c r="B14853" s="1"/>
      <c r="C14853" s="1"/>
      <c r="D14853" s="1"/>
      <c r="E14853" s="1"/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Q14853" s="1"/>
      <c r="R14853" s="1"/>
      <c r="S14853" s="1"/>
      <c r="T14853" s="1"/>
      <c r="U14853" s="1"/>
      <c r="V14853" s="1"/>
    </row>
    <row r="14854" spans="2:22" ht="11.25" x14ac:dyDescent="0.25">
      <c r="B14854" s="1"/>
      <c r="C14854" s="1"/>
      <c r="D14854" s="1"/>
      <c r="E14854" s="1"/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Q14854" s="1"/>
      <c r="R14854" s="1"/>
      <c r="S14854" s="1"/>
      <c r="T14854" s="1"/>
      <c r="U14854" s="1"/>
      <c r="V14854" s="1"/>
    </row>
    <row r="14855" spans="2:22" ht="11.25" x14ac:dyDescent="0.25">
      <c r="B14855" s="1"/>
      <c r="C14855" s="1"/>
      <c r="D14855" s="1"/>
      <c r="E14855" s="1"/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Q14855" s="1"/>
      <c r="R14855" s="1"/>
      <c r="S14855" s="1"/>
      <c r="T14855" s="1"/>
      <c r="U14855" s="1"/>
      <c r="V14855" s="1"/>
    </row>
    <row r="14856" spans="2:22" ht="11.25" x14ac:dyDescent="0.25">
      <c r="B14856" s="1"/>
      <c r="C14856" s="1"/>
      <c r="D14856" s="1"/>
      <c r="E14856" s="1"/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Q14856" s="1"/>
      <c r="R14856" s="1"/>
      <c r="S14856" s="1"/>
      <c r="T14856" s="1"/>
      <c r="U14856" s="1"/>
      <c r="V14856" s="1"/>
    </row>
    <row r="14857" spans="2:22" ht="11.25" x14ac:dyDescent="0.25">
      <c r="B14857" s="1"/>
      <c r="C14857" s="1"/>
      <c r="D14857" s="1"/>
      <c r="E14857" s="1"/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Q14857" s="1"/>
      <c r="R14857" s="1"/>
      <c r="S14857" s="1"/>
      <c r="T14857" s="1"/>
      <c r="U14857" s="1"/>
      <c r="V14857" s="1"/>
    </row>
    <row r="14858" spans="2:22" ht="11.25" x14ac:dyDescent="0.25">
      <c r="B14858" s="1"/>
      <c r="C14858" s="1"/>
      <c r="D14858" s="1"/>
      <c r="E14858" s="1"/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Q14858" s="1"/>
      <c r="R14858" s="1"/>
      <c r="S14858" s="1"/>
      <c r="T14858" s="1"/>
      <c r="U14858" s="1"/>
      <c r="V14858" s="1"/>
    </row>
    <row r="14859" spans="2:22" ht="11.25" x14ac:dyDescent="0.25">
      <c r="B14859" s="1"/>
      <c r="C14859" s="1"/>
      <c r="D14859" s="1"/>
      <c r="E14859" s="1"/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Q14859" s="1"/>
      <c r="R14859" s="1"/>
      <c r="S14859" s="1"/>
      <c r="T14859" s="1"/>
      <c r="U14859" s="1"/>
      <c r="V14859" s="1"/>
    </row>
    <row r="14860" spans="2:22" ht="11.25" x14ac:dyDescent="0.25">
      <c r="B14860" s="1"/>
      <c r="C14860" s="1"/>
      <c r="D14860" s="1"/>
      <c r="E14860" s="1"/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Q14860" s="1"/>
      <c r="R14860" s="1"/>
      <c r="S14860" s="1"/>
      <c r="T14860" s="1"/>
      <c r="U14860" s="1"/>
      <c r="V14860" s="1"/>
    </row>
    <row r="14861" spans="2:22" ht="11.25" x14ac:dyDescent="0.25">
      <c r="B14861" s="1"/>
      <c r="C14861" s="1"/>
      <c r="D14861" s="1"/>
      <c r="E14861" s="1"/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Q14861" s="1"/>
      <c r="R14861" s="1"/>
      <c r="S14861" s="1"/>
      <c r="T14861" s="1"/>
      <c r="U14861" s="1"/>
      <c r="V14861" s="1"/>
    </row>
    <row r="14862" spans="2:22" ht="11.25" x14ac:dyDescent="0.25">
      <c r="B14862" s="1"/>
      <c r="C14862" s="1"/>
      <c r="D14862" s="1"/>
      <c r="E14862" s="1"/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Q14862" s="1"/>
      <c r="R14862" s="1"/>
      <c r="S14862" s="1"/>
      <c r="T14862" s="1"/>
      <c r="U14862" s="1"/>
      <c r="V14862" s="1"/>
    </row>
    <row r="14863" spans="2:22" ht="11.25" x14ac:dyDescent="0.25">
      <c r="B14863" s="1"/>
      <c r="C14863" s="1"/>
      <c r="D14863" s="1"/>
      <c r="E14863" s="1"/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Q14863" s="1"/>
      <c r="R14863" s="1"/>
      <c r="S14863" s="1"/>
      <c r="T14863" s="1"/>
      <c r="U14863" s="1"/>
      <c r="V14863" s="1"/>
    </row>
    <row r="14864" spans="2:22" ht="11.25" x14ac:dyDescent="0.25">
      <c r="B14864" s="1"/>
      <c r="C14864" s="1"/>
      <c r="D14864" s="1"/>
      <c r="E14864" s="1"/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Q14864" s="1"/>
      <c r="R14864" s="1"/>
      <c r="S14864" s="1"/>
      <c r="T14864" s="1"/>
      <c r="U14864" s="1"/>
      <c r="V14864" s="1"/>
    </row>
    <row r="14865" spans="2:22" ht="11.25" x14ac:dyDescent="0.25">
      <c r="B14865" s="1"/>
      <c r="C14865" s="1"/>
      <c r="D14865" s="1"/>
      <c r="E14865" s="1"/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Q14865" s="1"/>
      <c r="R14865" s="1"/>
      <c r="S14865" s="1"/>
      <c r="T14865" s="1"/>
      <c r="U14865" s="1"/>
      <c r="V14865" s="1"/>
    </row>
    <row r="14866" spans="2:22" ht="11.25" x14ac:dyDescent="0.25">
      <c r="B14866" s="1"/>
      <c r="C14866" s="1"/>
      <c r="D14866" s="1"/>
      <c r="E14866" s="1"/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Q14866" s="1"/>
      <c r="R14866" s="1"/>
      <c r="S14866" s="1"/>
      <c r="T14866" s="1"/>
      <c r="U14866" s="1"/>
      <c r="V14866" s="1"/>
    </row>
    <row r="14867" spans="2:22" ht="11.25" x14ac:dyDescent="0.25">
      <c r="B14867" s="1"/>
      <c r="C14867" s="1"/>
      <c r="D14867" s="1"/>
      <c r="E14867" s="1"/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Q14867" s="1"/>
      <c r="R14867" s="1"/>
      <c r="S14867" s="1"/>
      <c r="T14867" s="1"/>
      <c r="U14867" s="1"/>
      <c r="V14867" s="1"/>
    </row>
    <row r="14868" spans="2:22" ht="11.25" x14ac:dyDescent="0.25">
      <c r="B14868" s="1"/>
      <c r="C14868" s="1"/>
      <c r="D14868" s="1"/>
      <c r="E14868" s="1"/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Q14868" s="1"/>
      <c r="R14868" s="1"/>
      <c r="S14868" s="1"/>
      <c r="T14868" s="1"/>
      <c r="U14868" s="1"/>
      <c r="V14868" s="1"/>
    </row>
    <row r="14869" spans="2:22" ht="11.25" x14ac:dyDescent="0.25">
      <c r="B14869" s="1"/>
      <c r="C14869" s="1"/>
      <c r="D14869" s="1"/>
      <c r="E14869" s="1"/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Q14869" s="1"/>
      <c r="R14869" s="1"/>
      <c r="S14869" s="1"/>
      <c r="T14869" s="1"/>
      <c r="U14869" s="1"/>
      <c r="V14869" s="1"/>
    </row>
    <row r="14870" spans="2:22" ht="11.25" x14ac:dyDescent="0.25">
      <c r="B14870" s="1"/>
      <c r="C14870" s="1"/>
      <c r="D14870" s="1"/>
      <c r="E14870" s="1"/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Q14870" s="1"/>
      <c r="R14870" s="1"/>
      <c r="S14870" s="1"/>
      <c r="T14870" s="1"/>
      <c r="U14870" s="1"/>
      <c r="V14870" s="1"/>
    </row>
    <row r="14871" spans="2:22" ht="11.25" x14ac:dyDescent="0.25">
      <c r="B14871" s="1"/>
      <c r="C14871" s="1"/>
      <c r="D14871" s="1"/>
      <c r="E14871" s="1"/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Q14871" s="1"/>
      <c r="R14871" s="1"/>
      <c r="S14871" s="1"/>
      <c r="T14871" s="1"/>
      <c r="U14871" s="1"/>
      <c r="V14871" s="1"/>
    </row>
    <row r="14872" spans="2:22" ht="11.25" x14ac:dyDescent="0.25">
      <c r="B14872" s="1"/>
      <c r="C14872" s="1"/>
      <c r="D14872" s="1"/>
      <c r="E14872" s="1"/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Q14872" s="1"/>
      <c r="R14872" s="1"/>
      <c r="S14872" s="1"/>
      <c r="T14872" s="1"/>
      <c r="U14872" s="1"/>
      <c r="V14872" s="1"/>
    </row>
    <row r="14873" spans="2:22" ht="11.25" x14ac:dyDescent="0.25">
      <c r="B14873" s="1"/>
      <c r="C14873" s="1"/>
      <c r="D14873" s="1"/>
      <c r="E14873" s="1"/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Q14873" s="1"/>
      <c r="R14873" s="1"/>
      <c r="S14873" s="1"/>
      <c r="T14873" s="1"/>
      <c r="U14873" s="1"/>
      <c r="V14873" s="1"/>
    </row>
    <row r="14874" spans="2:22" ht="11.25" x14ac:dyDescent="0.25">
      <c r="B14874" s="1"/>
      <c r="C14874" s="1"/>
      <c r="D14874" s="1"/>
      <c r="E14874" s="1"/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Q14874" s="1"/>
      <c r="R14874" s="1"/>
      <c r="S14874" s="1"/>
      <c r="T14874" s="1"/>
      <c r="U14874" s="1"/>
      <c r="V14874" s="1"/>
    </row>
    <row r="14875" spans="2:22" ht="11.25" x14ac:dyDescent="0.25">
      <c r="B14875" s="1"/>
      <c r="C14875" s="1"/>
      <c r="D14875" s="1"/>
      <c r="E14875" s="1"/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Q14875" s="1"/>
      <c r="R14875" s="1"/>
      <c r="S14875" s="1"/>
      <c r="T14875" s="1"/>
      <c r="U14875" s="1"/>
      <c r="V14875" s="1"/>
    </row>
    <row r="14876" spans="2:22" ht="11.25" x14ac:dyDescent="0.25">
      <c r="B14876" s="1"/>
      <c r="C14876" s="1"/>
      <c r="D14876" s="1"/>
      <c r="E14876" s="1"/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Q14876" s="1"/>
      <c r="R14876" s="1"/>
      <c r="S14876" s="1"/>
      <c r="T14876" s="1"/>
      <c r="U14876" s="1"/>
      <c r="V14876" s="1"/>
    </row>
    <row r="14877" spans="2:22" ht="11.25" x14ac:dyDescent="0.25">
      <c r="B14877" s="1"/>
      <c r="C14877" s="1"/>
      <c r="D14877" s="1"/>
      <c r="E14877" s="1"/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Q14877" s="1"/>
      <c r="R14877" s="1"/>
      <c r="S14877" s="1"/>
      <c r="T14877" s="1"/>
      <c r="U14877" s="1"/>
      <c r="V14877" s="1"/>
    </row>
    <row r="14878" spans="2:22" ht="11.25" x14ac:dyDescent="0.25">
      <c r="B14878" s="1"/>
      <c r="C14878" s="1"/>
      <c r="D14878" s="1"/>
      <c r="E14878" s="1"/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Q14878" s="1"/>
      <c r="R14878" s="1"/>
      <c r="S14878" s="1"/>
      <c r="T14878" s="1"/>
      <c r="U14878" s="1"/>
      <c r="V14878" s="1"/>
    </row>
    <row r="14879" spans="2:22" ht="11.25" x14ac:dyDescent="0.25">
      <c r="B14879" s="1"/>
      <c r="C14879" s="1"/>
      <c r="D14879" s="1"/>
      <c r="E14879" s="1"/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Q14879" s="1"/>
      <c r="R14879" s="1"/>
      <c r="S14879" s="1"/>
      <c r="T14879" s="1"/>
      <c r="U14879" s="1"/>
      <c r="V14879" s="1"/>
    </row>
    <row r="14880" spans="2:22" ht="11.25" x14ac:dyDescent="0.25">
      <c r="B14880" s="1"/>
      <c r="C14880" s="1"/>
      <c r="D14880" s="1"/>
      <c r="E14880" s="1"/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Q14880" s="1"/>
      <c r="R14880" s="1"/>
      <c r="S14880" s="1"/>
      <c r="T14880" s="1"/>
      <c r="U14880" s="1"/>
      <c r="V14880" s="1"/>
    </row>
    <row r="14881" spans="2:22" ht="11.25" x14ac:dyDescent="0.25">
      <c r="B14881" s="1"/>
      <c r="C14881" s="1"/>
      <c r="D14881" s="1"/>
      <c r="E14881" s="1"/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Q14881" s="1"/>
      <c r="R14881" s="1"/>
      <c r="S14881" s="1"/>
      <c r="T14881" s="1"/>
      <c r="U14881" s="1"/>
      <c r="V14881" s="1"/>
    </row>
    <row r="14882" spans="2:22" ht="11.25" x14ac:dyDescent="0.25">
      <c r="B14882" s="1"/>
      <c r="C14882" s="1"/>
      <c r="D14882" s="1"/>
      <c r="E14882" s="1"/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Q14882" s="1"/>
      <c r="R14882" s="1"/>
      <c r="S14882" s="1"/>
      <c r="T14882" s="1"/>
      <c r="U14882" s="1"/>
      <c r="V14882" s="1"/>
    </row>
    <row r="14883" spans="2:22" ht="11.25" x14ac:dyDescent="0.25">
      <c r="B14883" s="1"/>
      <c r="C14883" s="1"/>
      <c r="D14883" s="1"/>
      <c r="E14883" s="1"/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Q14883" s="1"/>
      <c r="R14883" s="1"/>
      <c r="S14883" s="1"/>
      <c r="T14883" s="1"/>
      <c r="U14883" s="1"/>
      <c r="V14883" s="1"/>
    </row>
    <row r="14884" spans="2:22" ht="11.25" x14ac:dyDescent="0.25">
      <c r="B14884" s="1"/>
      <c r="C14884" s="1"/>
      <c r="D14884" s="1"/>
      <c r="E14884" s="1"/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Q14884" s="1"/>
      <c r="R14884" s="1"/>
      <c r="S14884" s="1"/>
      <c r="T14884" s="1"/>
      <c r="U14884" s="1"/>
      <c r="V14884" s="1"/>
    </row>
    <row r="14885" spans="2:22" ht="11.25" x14ac:dyDescent="0.25">
      <c r="B14885" s="1"/>
      <c r="C14885" s="1"/>
      <c r="D14885" s="1"/>
      <c r="E14885" s="1"/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Q14885" s="1"/>
      <c r="R14885" s="1"/>
      <c r="S14885" s="1"/>
      <c r="T14885" s="1"/>
      <c r="U14885" s="1"/>
      <c r="V14885" s="1"/>
    </row>
    <row r="14886" spans="2:22" ht="11.25" x14ac:dyDescent="0.25">
      <c r="B14886" s="1"/>
      <c r="C14886" s="1"/>
      <c r="D14886" s="1"/>
      <c r="E14886" s="1"/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Q14886" s="1"/>
      <c r="R14886" s="1"/>
      <c r="S14886" s="1"/>
      <c r="T14886" s="1"/>
      <c r="U14886" s="1"/>
      <c r="V14886" s="1"/>
    </row>
    <row r="14887" spans="2:22" ht="11.25" x14ac:dyDescent="0.25">
      <c r="B14887" s="1"/>
      <c r="C14887" s="1"/>
      <c r="D14887" s="1"/>
      <c r="E14887" s="1"/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Q14887" s="1"/>
      <c r="R14887" s="1"/>
      <c r="S14887" s="1"/>
      <c r="T14887" s="1"/>
      <c r="U14887" s="1"/>
      <c r="V14887" s="1"/>
    </row>
    <row r="14888" spans="2:22" ht="11.25" x14ac:dyDescent="0.25">
      <c r="B14888" s="1"/>
      <c r="C14888" s="1"/>
      <c r="D14888" s="1"/>
      <c r="E14888" s="1"/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Q14888" s="1"/>
      <c r="R14888" s="1"/>
      <c r="S14888" s="1"/>
      <c r="T14888" s="1"/>
      <c r="U14888" s="1"/>
      <c r="V14888" s="1"/>
    </row>
    <row r="14889" spans="2:22" ht="11.25" x14ac:dyDescent="0.25">
      <c r="B14889" s="1"/>
      <c r="C14889" s="1"/>
      <c r="D14889" s="1"/>
      <c r="E14889" s="1"/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Q14889" s="1"/>
      <c r="R14889" s="1"/>
      <c r="S14889" s="1"/>
      <c r="T14889" s="1"/>
      <c r="U14889" s="1"/>
      <c r="V14889" s="1"/>
    </row>
    <row r="14890" spans="2:22" ht="11.25" x14ac:dyDescent="0.25">
      <c r="B14890" s="1"/>
      <c r="C14890" s="1"/>
      <c r="D14890" s="1"/>
      <c r="E14890" s="1"/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Q14890" s="1"/>
      <c r="R14890" s="1"/>
      <c r="S14890" s="1"/>
      <c r="T14890" s="1"/>
      <c r="U14890" s="1"/>
      <c r="V14890" s="1"/>
    </row>
    <row r="14891" spans="2:22" ht="11.25" x14ac:dyDescent="0.25">
      <c r="B14891" s="1"/>
      <c r="C14891" s="1"/>
      <c r="D14891" s="1"/>
      <c r="E14891" s="1"/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Q14891" s="1"/>
      <c r="R14891" s="1"/>
      <c r="S14891" s="1"/>
      <c r="T14891" s="1"/>
      <c r="U14891" s="1"/>
      <c r="V14891" s="1"/>
    </row>
    <row r="14892" spans="2:22" ht="11.25" x14ac:dyDescent="0.25">
      <c r="B14892" s="1"/>
      <c r="C14892" s="1"/>
      <c r="D14892" s="1"/>
      <c r="E14892" s="1"/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Q14892" s="1"/>
      <c r="R14892" s="1"/>
      <c r="S14892" s="1"/>
      <c r="T14892" s="1"/>
      <c r="U14892" s="1"/>
      <c r="V14892" s="1"/>
    </row>
    <row r="14893" spans="2:22" ht="11.25" x14ac:dyDescent="0.25">
      <c r="B14893" s="1"/>
      <c r="C14893" s="1"/>
      <c r="D14893" s="1"/>
      <c r="E14893" s="1"/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Q14893" s="1"/>
      <c r="R14893" s="1"/>
      <c r="S14893" s="1"/>
      <c r="T14893" s="1"/>
      <c r="U14893" s="1"/>
      <c r="V14893" s="1"/>
    </row>
    <row r="14894" spans="2:22" ht="11.25" x14ac:dyDescent="0.25">
      <c r="B14894" s="1"/>
      <c r="C14894" s="1"/>
      <c r="D14894" s="1"/>
      <c r="E14894" s="1"/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Q14894" s="1"/>
      <c r="R14894" s="1"/>
      <c r="S14894" s="1"/>
      <c r="T14894" s="1"/>
      <c r="U14894" s="1"/>
      <c r="V14894" s="1"/>
    </row>
    <row r="14895" spans="2:22" ht="11.25" x14ac:dyDescent="0.25">
      <c r="B14895" s="1"/>
      <c r="C14895" s="1"/>
      <c r="D14895" s="1"/>
      <c r="E14895" s="1"/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Q14895" s="1"/>
      <c r="R14895" s="1"/>
      <c r="S14895" s="1"/>
      <c r="T14895" s="1"/>
      <c r="U14895" s="1"/>
      <c r="V14895" s="1"/>
    </row>
    <row r="14896" spans="2:22" ht="11.25" x14ac:dyDescent="0.25">
      <c r="B14896" s="1"/>
      <c r="C14896" s="1"/>
      <c r="D14896" s="1"/>
      <c r="E14896" s="1"/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Q14896" s="1"/>
      <c r="R14896" s="1"/>
      <c r="S14896" s="1"/>
      <c r="T14896" s="1"/>
      <c r="U14896" s="1"/>
      <c r="V14896" s="1"/>
    </row>
    <row r="14897" spans="2:22" ht="11.25" x14ac:dyDescent="0.25">
      <c r="B14897" s="1"/>
      <c r="C14897" s="1"/>
      <c r="D14897" s="1"/>
      <c r="E14897" s="1"/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Q14897" s="1"/>
      <c r="R14897" s="1"/>
      <c r="S14897" s="1"/>
      <c r="T14897" s="1"/>
      <c r="U14897" s="1"/>
      <c r="V14897" s="1"/>
    </row>
    <row r="14898" spans="2:22" ht="11.25" x14ac:dyDescent="0.25">
      <c r="B14898" s="1"/>
      <c r="C14898" s="1"/>
      <c r="D14898" s="1"/>
      <c r="E14898" s="1"/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Q14898" s="1"/>
      <c r="R14898" s="1"/>
      <c r="S14898" s="1"/>
      <c r="T14898" s="1"/>
      <c r="U14898" s="1"/>
      <c r="V14898" s="1"/>
    </row>
    <row r="14899" spans="2:22" ht="11.25" x14ac:dyDescent="0.25">
      <c r="B14899" s="1"/>
      <c r="C14899" s="1"/>
      <c r="D14899" s="1"/>
      <c r="E14899" s="1"/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Q14899" s="1"/>
      <c r="R14899" s="1"/>
      <c r="S14899" s="1"/>
      <c r="T14899" s="1"/>
      <c r="U14899" s="1"/>
      <c r="V14899" s="1"/>
    </row>
    <row r="14900" spans="2:22" ht="11.25" x14ac:dyDescent="0.25">
      <c r="B14900" s="1"/>
      <c r="C14900" s="1"/>
      <c r="D14900" s="1"/>
      <c r="E14900" s="1"/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Q14900" s="1"/>
      <c r="R14900" s="1"/>
      <c r="S14900" s="1"/>
      <c r="T14900" s="1"/>
      <c r="U14900" s="1"/>
      <c r="V14900" s="1"/>
    </row>
    <row r="14901" spans="2:22" ht="11.25" x14ac:dyDescent="0.25">
      <c r="B14901" s="1"/>
      <c r="C14901" s="1"/>
      <c r="D14901" s="1"/>
      <c r="E14901" s="1"/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Q14901" s="1"/>
      <c r="R14901" s="1"/>
      <c r="S14901" s="1"/>
      <c r="T14901" s="1"/>
      <c r="U14901" s="1"/>
      <c r="V14901" s="1"/>
    </row>
    <row r="14902" spans="2:22" ht="11.25" x14ac:dyDescent="0.25">
      <c r="B14902" s="1"/>
      <c r="C14902" s="1"/>
      <c r="D14902" s="1"/>
      <c r="E14902" s="1"/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Q14902" s="1"/>
      <c r="R14902" s="1"/>
      <c r="S14902" s="1"/>
      <c r="T14902" s="1"/>
      <c r="U14902" s="1"/>
      <c r="V14902" s="1"/>
    </row>
    <row r="14903" spans="2:22" ht="11.25" x14ac:dyDescent="0.25">
      <c r="B14903" s="1"/>
      <c r="C14903" s="1"/>
      <c r="D14903" s="1"/>
      <c r="E14903" s="1"/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Q14903" s="1"/>
      <c r="R14903" s="1"/>
      <c r="S14903" s="1"/>
      <c r="T14903" s="1"/>
      <c r="U14903" s="1"/>
      <c r="V14903" s="1"/>
    </row>
    <row r="14904" spans="2:22" ht="11.25" x14ac:dyDescent="0.25">
      <c r="B14904" s="1"/>
      <c r="C14904" s="1"/>
      <c r="D14904" s="1"/>
      <c r="E14904" s="1"/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Q14904" s="1"/>
      <c r="R14904" s="1"/>
      <c r="S14904" s="1"/>
      <c r="T14904" s="1"/>
      <c r="U14904" s="1"/>
      <c r="V14904" s="1"/>
    </row>
    <row r="14905" spans="2:22" ht="11.25" x14ac:dyDescent="0.25">
      <c r="B14905" s="1"/>
      <c r="C14905" s="1"/>
      <c r="D14905" s="1"/>
      <c r="E14905" s="1"/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Q14905" s="1"/>
      <c r="R14905" s="1"/>
      <c r="S14905" s="1"/>
      <c r="T14905" s="1"/>
      <c r="U14905" s="1"/>
      <c r="V14905" s="1"/>
    </row>
    <row r="14906" spans="2:22" ht="11.25" x14ac:dyDescent="0.25">
      <c r="B14906" s="1"/>
      <c r="C14906" s="1"/>
      <c r="D14906" s="1"/>
      <c r="E14906" s="1"/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Q14906" s="1"/>
      <c r="R14906" s="1"/>
      <c r="S14906" s="1"/>
      <c r="T14906" s="1"/>
      <c r="U14906" s="1"/>
      <c r="V14906" s="1"/>
    </row>
    <row r="14907" spans="2:22" ht="11.25" x14ac:dyDescent="0.25">
      <c r="B14907" s="1"/>
      <c r="C14907" s="1"/>
      <c r="D14907" s="1"/>
      <c r="E14907" s="1"/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Q14907" s="1"/>
      <c r="R14907" s="1"/>
      <c r="S14907" s="1"/>
      <c r="T14907" s="1"/>
      <c r="U14907" s="1"/>
      <c r="V14907" s="1"/>
    </row>
    <row r="14908" spans="2:22" ht="11.25" x14ac:dyDescent="0.25">
      <c r="B14908" s="1"/>
      <c r="C14908" s="1"/>
      <c r="D14908" s="1"/>
      <c r="E14908" s="1"/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Q14908" s="1"/>
      <c r="R14908" s="1"/>
      <c r="S14908" s="1"/>
      <c r="T14908" s="1"/>
      <c r="U14908" s="1"/>
      <c r="V14908" s="1"/>
    </row>
    <row r="14909" spans="2:22" ht="11.25" x14ac:dyDescent="0.25">
      <c r="B14909" s="1"/>
      <c r="C14909" s="1"/>
      <c r="D14909" s="1"/>
      <c r="E14909" s="1"/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Q14909" s="1"/>
      <c r="R14909" s="1"/>
      <c r="S14909" s="1"/>
      <c r="T14909" s="1"/>
      <c r="U14909" s="1"/>
      <c r="V14909" s="1"/>
    </row>
    <row r="14910" spans="2:22" ht="11.25" x14ac:dyDescent="0.25">
      <c r="B14910" s="1"/>
      <c r="C14910" s="1"/>
      <c r="D14910" s="1"/>
      <c r="E14910" s="1"/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Q14910" s="1"/>
      <c r="R14910" s="1"/>
      <c r="S14910" s="1"/>
      <c r="T14910" s="1"/>
      <c r="U14910" s="1"/>
      <c r="V14910" s="1"/>
    </row>
    <row r="14911" spans="2:22" ht="11.25" x14ac:dyDescent="0.25">
      <c r="B14911" s="1"/>
      <c r="C14911" s="1"/>
      <c r="D14911" s="1"/>
      <c r="E14911" s="1"/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Q14911" s="1"/>
      <c r="R14911" s="1"/>
      <c r="S14911" s="1"/>
      <c r="T14911" s="1"/>
      <c r="U14911" s="1"/>
      <c r="V14911" s="1"/>
    </row>
    <row r="14912" spans="2:22" ht="11.25" x14ac:dyDescent="0.25">
      <c r="B14912" s="1"/>
      <c r="C14912" s="1"/>
      <c r="D14912" s="1"/>
      <c r="E14912" s="1"/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Q14912" s="1"/>
      <c r="R14912" s="1"/>
      <c r="S14912" s="1"/>
      <c r="T14912" s="1"/>
      <c r="U14912" s="1"/>
      <c r="V14912" s="1"/>
    </row>
    <row r="14913" spans="2:22" ht="11.25" x14ac:dyDescent="0.25">
      <c r="B14913" s="1"/>
      <c r="C14913" s="1"/>
      <c r="D14913" s="1"/>
      <c r="E14913" s="1"/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Q14913" s="1"/>
      <c r="R14913" s="1"/>
      <c r="S14913" s="1"/>
      <c r="T14913" s="1"/>
      <c r="U14913" s="1"/>
      <c r="V14913" s="1"/>
    </row>
    <row r="14914" spans="2:22" ht="11.25" x14ac:dyDescent="0.25">
      <c r="B14914" s="1"/>
      <c r="C14914" s="1"/>
      <c r="D14914" s="1"/>
      <c r="E14914" s="1"/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Q14914" s="1"/>
      <c r="R14914" s="1"/>
      <c r="S14914" s="1"/>
      <c r="T14914" s="1"/>
      <c r="U14914" s="1"/>
      <c r="V14914" s="1"/>
    </row>
    <row r="14915" spans="2:22" ht="11.25" x14ac:dyDescent="0.25">
      <c r="B14915" s="1"/>
      <c r="C14915" s="1"/>
      <c r="D14915" s="1"/>
      <c r="E14915" s="1"/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Q14915" s="1"/>
      <c r="R14915" s="1"/>
      <c r="S14915" s="1"/>
      <c r="T14915" s="1"/>
      <c r="U14915" s="1"/>
      <c r="V14915" s="1"/>
    </row>
    <row r="14916" spans="2:22" ht="11.25" x14ac:dyDescent="0.25">
      <c r="B14916" s="1"/>
      <c r="C14916" s="1"/>
      <c r="D14916" s="1"/>
      <c r="E14916" s="1"/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Q14916" s="1"/>
      <c r="R14916" s="1"/>
      <c r="S14916" s="1"/>
      <c r="T14916" s="1"/>
      <c r="U14916" s="1"/>
      <c r="V14916" s="1"/>
    </row>
    <row r="14917" spans="2:22" ht="11.25" x14ac:dyDescent="0.25">
      <c r="B14917" s="1"/>
      <c r="C14917" s="1"/>
      <c r="D14917" s="1"/>
      <c r="E14917" s="1"/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Q14917" s="1"/>
      <c r="R14917" s="1"/>
      <c r="S14917" s="1"/>
      <c r="T14917" s="1"/>
      <c r="U14917" s="1"/>
      <c r="V14917" s="1"/>
    </row>
    <row r="14918" spans="2:22" ht="11.25" x14ac:dyDescent="0.25">
      <c r="B14918" s="1"/>
      <c r="C14918" s="1"/>
      <c r="D14918" s="1"/>
      <c r="E14918" s="1"/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Q14918" s="1"/>
      <c r="R14918" s="1"/>
      <c r="S14918" s="1"/>
      <c r="T14918" s="1"/>
      <c r="U14918" s="1"/>
      <c r="V14918" s="1"/>
    </row>
    <row r="14919" spans="2:22" ht="11.25" x14ac:dyDescent="0.25">
      <c r="B14919" s="1"/>
      <c r="C14919" s="1"/>
      <c r="D14919" s="1"/>
      <c r="E14919" s="1"/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Q14919" s="1"/>
      <c r="R14919" s="1"/>
      <c r="S14919" s="1"/>
      <c r="T14919" s="1"/>
      <c r="U14919" s="1"/>
      <c r="V14919" s="1"/>
    </row>
    <row r="14920" spans="2:22" ht="11.25" x14ac:dyDescent="0.25">
      <c r="B14920" s="1"/>
      <c r="C14920" s="1"/>
      <c r="D14920" s="1"/>
      <c r="E14920" s="1"/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Q14920" s="1"/>
      <c r="R14920" s="1"/>
      <c r="S14920" s="1"/>
      <c r="T14920" s="1"/>
      <c r="U14920" s="1"/>
      <c r="V14920" s="1"/>
    </row>
    <row r="14921" spans="2:22" ht="11.25" x14ac:dyDescent="0.25">
      <c r="B14921" s="1"/>
      <c r="C14921" s="1"/>
      <c r="D14921" s="1"/>
      <c r="E14921" s="1"/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Q14921" s="1"/>
      <c r="R14921" s="1"/>
      <c r="S14921" s="1"/>
      <c r="T14921" s="1"/>
      <c r="U14921" s="1"/>
      <c r="V14921" s="1"/>
    </row>
    <row r="14922" spans="2:22" ht="11.25" x14ac:dyDescent="0.25">
      <c r="B14922" s="1"/>
      <c r="C14922" s="1"/>
      <c r="D14922" s="1"/>
      <c r="E14922" s="1"/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Q14922" s="1"/>
      <c r="R14922" s="1"/>
      <c r="S14922" s="1"/>
      <c r="T14922" s="1"/>
      <c r="U14922" s="1"/>
      <c r="V14922" s="1"/>
    </row>
    <row r="14923" spans="2:22" ht="11.25" x14ac:dyDescent="0.25">
      <c r="B14923" s="1"/>
      <c r="C14923" s="1"/>
      <c r="D14923" s="1"/>
      <c r="E14923" s="1"/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Q14923" s="1"/>
      <c r="R14923" s="1"/>
      <c r="S14923" s="1"/>
      <c r="T14923" s="1"/>
      <c r="U14923" s="1"/>
      <c r="V14923" s="1"/>
    </row>
    <row r="14924" spans="2:22" ht="11.25" x14ac:dyDescent="0.25">
      <c r="B14924" s="1"/>
      <c r="C14924" s="1"/>
      <c r="D14924" s="1"/>
      <c r="E14924" s="1"/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Q14924" s="1"/>
      <c r="R14924" s="1"/>
      <c r="S14924" s="1"/>
      <c r="T14924" s="1"/>
      <c r="U14924" s="1"/>
      <c r="V14924" s="1"/>
    </row>
    <row r="14925" spans="2:22" ht="11.25" x14ac:dyDescent="0.25">
      <c r="B14925" s="1"/>
      <c r="C14925" s="1"/>
      <c r="D14925" s="1"/>
      <c r="E14925" s="1"/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Q14925" s="1"/>
      <c r="R14925" s="1"/>
      <c r="S14925" s="1"/>
      <c r="T14925" s="1"/>
      <c r="U14925" s="1"/>
      <c r="V14925" s="1"/>
    </row>
    <row r="14926" spans="2:22" ht="11.25" x14ac:dyDescent="0.25">
      <c r="B14926" s="1"/>
      <c r="C14926" s="1"/>
      <c r="D14926" s="1"/>
      <c r="E14926" s="1"/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Q14926" s="1"/>
      <c r="R14926" s="1"/>
      <c r="S14926" s="1"/>
      <c r="T14926" s="1"/>
      <c r="U14926" s="1"/>
      <c r="V14926" s="1"/>
    </row>
    <row r="14927" spans="2:22" ht="11.25" x14ac:dyDescent="0.25">
      <c r="B14927" s="1"/>
      <c r="C14927" s="1"/>
      <c r="D14927" s="1"/>
      <c r="E14927" s="1"/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Q14927" s="1"/>
      <c r="R14927" s="1"/>
      <c r="S14927" s="1"/>
      <c r="T14927" s="1"/>
      <c r="U14927" s="1"/>
      <c r="V14927" s="1"/>
    </row>
    <row r="14928" spans="2:22" ht="11.25" x14ac:dyDescent="0.25">
      <c r="B14928" s="1"/>
      <c r="C14928" s="1"/>
      <c r="D14928" s="1"/>
      <c r="E14928" s="1"/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Q14928" s="1"/>
      <c r="R14928" s="1"/>
      <c r="S14928" s="1"/>
      <c r="T14928" s="1"/>
      <c r="U14928" s="1"/>
      <c r="V14928" s="1"/>
    </row>
    <row r="14929" spans="2:22" ht="11.25" x14ac:dyDescent="0.25">
      <c r="B14929" s="1"/>
      <c r="C14929" s="1"/>
      <c r="D14929" s="1"/>
      <c r="E14929" s="1"/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Q14929" s="1"/>
      <c r="R14929" s="1"/>
      <c r="S14929" s="1"/>
      <c r="T14929" s="1"/>
      <c r="U14929" s="1"/>
      <c r="V14929" s="1"/>
    </row>
    <row r="14930" spans="2:22" ht="11.25" x14ac:dyDescent="0.25">
      <c r="B14930" s="1"/>
      <c r="C14930" s="1"/>
      <c r="D14930" s="1"/>
      <c r="E14930" s="1"/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Q14930" s="1"/>
      <c r="R14930" s="1"/>
      <c r="S14930" s="1"/>
      <c r="T14930" s="1"/>
      <c r="U14930" s="1"/>
      <c r="V14930" s="1"/>
    </row>
    <row r="14931" spans="2:22" ht="11.25" x14ac:dyDescent="0.25">
      <c r="B14931" s="1"/>
      <c r="C14931" s="1"/>
      <c r="D14931" s="1"/>
      <c r="E14931" s="1"/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Q14931" s="1"/>
      <c r="R14931" s="1"/>
      <c r="S14931" s="1"/>
      <c r="T14931" s="1"/>
      <c r="U14931" s="1"/>
      <c r="V14931" s="1"/>
    </row>
    <row r="14932" spans="2:22" ht="11.25" x14ac:dyDescent="0.25">
      <c r="B14932" s="1"/>
      <c r="C14932" s="1"/>
      <c r="D14932" s="1"/>
      <c r="E14932" s="1"/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Q14932" s="1"/>
      <c r="R14932" s="1"/>
      <c r="S14932" s="1"/>
      <c r="T14932" s="1"/>
      <c r="U14932" s="1"/>
      <c r="V14932" s="1"/>
    </row>
    <row r="14933" spans="2:22" ht="11.25" x14ac:dyDescent="0.25">
      <c r="B14933" s="1"/>
      <c r="C14933" s="1"/>
      <c r="D14933" s="1"/>
      <c r="E14933" s="1"/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Q14933" s="1"/>
      <c r="R14933" s="1"/>
      <c r="S14933" s="1"/>
      <c r="T14933" s="1"/>
      <c r="U14933" s="1"/>
      <c r="V14933" s="1"/>
    </row>
    <row r="14934" spans="2:22" ht="11.25" x14ac:dyDescent="0.25">
      <c r="B14934" s="1"/>
      <c r="C14934" s="1"/>
      <c r="D14934" s="1"/>
      <c r="E14934" s="1"/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Q14934" s="1"/>
      <c r="R14934" s="1"/>
      <c r="S14934" s="1"/>
      <c r="T14934" s="1"/>
      <c r="U14934" s="1"/>
      <c r="V14934" s="1"/>
    </row>
    <row r="14935" spans="2:22" ht="11.25" x14ac:dyDescent="0.25">
      <c r="B14935" s="1"/>
      <c r="C14935" s="1"/>
      <c r="D14935" s="1"/>
      <c r="E14935" s="1"/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Q14935" s="1"/>
      <c r="R14935" s="1"/>
      <c r="S14935" s="1"/>
      <c r="T14935" s="1"/>
      <c r="U14935" s="1"/>
      <c r="V14935" s="1"/>
    </row>
    <row r="14936" spans="2:22" ht="11.25" x14ac:dyDescent="0.25">
      <c r="B14936" s="1"/>
      <c r="C14936" s="1"/>
      <c r="D14936" s="1"/>
      <c r="E14936" s="1"/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Q14936" s="1"/>
      <c r="R14936" s="1"/>
      <c r="S14936" s="1"/>
      <c r="T14936" s="1"/>
      <c r="U14936" s="1"/>
      <c r="V14936" s="1"/>
    </row>
    <row r="14937" spans="2:22" ht="11.25" x14ac:dyDescent="0.25">
      <c r="B14937" s="1"/>
      <c r="C14937" s="1"/>
      <c r="D14937" s="1"/>
      <c r="E14937" s="1"/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Q14937" s="1"/>
      <c r="R14937" s="1"/>
      <c r="S14937" s="1"/>
      <c r="T14937" s="1"/>
      <c r="U14937" s="1"/>
      <c r="V14937" s="1"/>
    </row>
    <row r="14938" spans="2:22" ht="11.25" x14ac:dyDescent="0.25">
      <c r="B14938" s="1"/>
      <c r="C14938" s="1"/>
      <c r="D14938" s="1"/>
      <c r="E14938" s="1"/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Q14938" s="1"/>
      <c r="R14938" s="1"/>
      <c r="S14938" s="1"/>
      <c r="T14938" s="1"/>
      <c r="U14938" s="1"/>
      <c r="V14938" s="1"/>
    </row>
    <row r="14939" spans="2:22" ht="11.25" x14ac:dyDescent="0.25">
      <c r="B14939" s="1"/>
      <c r="C14939" s="1"/>
      <c r="D14939" s="1"/>
      <c r="E14939" s="1"/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Q14939" s="1"/>
      <c r="R14939" s="1"/>
      <c r="S14939" s="1"/>
      <c r="T14939" s="1"/>
      <c r="U14939" s="1"/>
      <c r="V14939" s="1"/>
    </row>
    <row r="14940" spans="2:22" ht="11.25" x14ac:dyDescent="0.25">
      <c r="B14940" s="1"/>
      <c r="C14940" s="1"/>
      <c r="D14940" s="1"/>
      <c r="E14940" s="1"/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Q14940" s="1"/>
      <c r="R14940" s="1"/>
      <c r="S14940" s="1"/>
      <c r="T14940" s="1"/>
      <c r="U14940" s="1"/>
      <c r="V14940" s="1"/>
    </row>
    <row r="14941" spans="2:22" ht="11.25" x14ac:dyDescent="0.25">
      <c r="B14941" s="1"/>
      <c r="C14941" s="1"/>
      <c r="D14941" s="1"/>
      <c r="E14941" s="1"/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Q14941" s="1"/>
      <c r="R14941" s="1"/>
      <c r="S14941" s="1"/>
      <c r="T14941" s="1"/>
      <c r="U14941" s="1"/>
      <c r="V14941" s="1"/>
    </row>
    <row r="14942" spans="2:22" ht="11.25" x14ac:dyDescent="0.25">
      <c r="B14942" s="1"/>
      <c r="C14942" s="1"/>
      <c r="D14942" s="1"/>
      <c r="E14942" s="1"/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Q14942" s="1"/>
      <c r="R14942" s="1"/>
      <c r="S14942" s="1"/>
      <c r="T14942" s="1"/>
      <c r="U14942" s="1"/>
      <c r="V14942" s="1"/>
    </row>
    <row r="14943" spans="2:22" ht="11.25" x14ac:dyDescent="0.25">
      <c r="B14943" s="1"/>
      <c r="C14943" s="1"/>
      <c r="D14943" s="1"/>
      <c r="E14943" s="1"/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Q14943" s="1"/>
      <c r="R14943" s="1"/>
      <c r="S14943" s="1"/>
      <c r="T14943" s="1"/>
      <c r="U14943" s="1"/>
      <c r="V14943" s="1"/>
    </row>
    <row r="14944" spans="2:22" ht="11.25" x14ac:dyDescent="0.25">
      <c r="B14944" s="1"/>
      <c r="C14944" s="1"/>
      <c r="D14944" s="1"/>
      <c r="E14944" s="1"/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Q14944" s="1"/>
      <c r="R14944" s="1"/>
      <c r="S14944" s="1"/>
      <c r="T14944" s="1"/>
      <c r="U14944" s="1"/>
      <c r="V14944" s="1"/>
    </row>
    <row r="14945" spans="2:22" ht="11.25" x14ac:dyDescent="0.25">
      <c r="B14945" s="1"/>
      <c r="C14945" s="1"/>
      <c r="D14945" s="1"/>
      <c r="E14945" s="1"/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Q14945" s="1"/>
      <c r="R14945" s="1"/>
      <c r="S14945" s="1"/>
      <c r="T14945" s="1"/>
      <c r="U14945" s="1"/>
      <c r="V14945" s="1"/>
    </row>
    <row r="14946" spans="2:22" ht="11.25" x14ac:dyDescent="0.25">
      <c r="B14946" s="1"/>
      <c r="C14946" s="1"/>
      <c r="D14946" s="1"/>
      <c r="E14946" s="1"/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Q14946" s="1"/>
      <c r="R14946" s="1"/>
      <c r="S14946" s="1"/>
      <c r="T14946" s="1"/>
      <c r="U14946" s="1"/>
      <c r="V14946" s="1"/>
    </row>
    <row r="14947" spans="2:22" ht="11.25" x14ac:dyDescent="0.25">
      <c r="B14947" s="1"/>
      <c r="C14947" s="1"/>
      <c r="D14947" s="1"/>
      <c r="E14947" s="1"/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Q14947" s="1"/>
      <c r="R14947" s="1"/>
      <c r="S14947" s="1"/>
      <c r="T14947" s="1"/>
      <c r="U14947" s="1"/>
      <c r="V14947" s="1"/>
    </row>
    <row r="14948" spans="2:22" ht="11.25" x14ac:dyDescent="0.25">
      <c r="B14948" s="1"/>
      <c r="C14948" s="1"/>
      <c r="D14948" s="1"/>
      <c r="E14948" s="1"/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Q14948" s="1"/>
      <c r="R14948" s="1"/>
      <c r="S14948" s="1"/>
      <c r="T14948" s="1"/>
      <c r="U14948" s="1"/>
      <c r="V14948" s="1"/>
    </row>
    <row r="14949" spans="2:22" ht="11.25" x14ac:dyDescent="0.25">
      <c r="B14949" s="1"/>
      <c r="C14949" s="1"/>
      <c r="D14949" s="1"/>
      <c r="E14949" s="1"/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Q14949" s="1"/>
      <c r="R14949" s="1"/>
      <c r="S14949" s="1"/>
      <c r="T14949" s="1"/>
      <c r="U14949" s="1"/>
      <c r="V14949" s="1"/>
    </row>
    <row r="14950" spans="2:22" ht="11.25" x14ac:dyDescent="0.25">
      <c r="B14950" s="1"/>
      <c r="C14950" s="1"/>
      <c r="D14950" s="1"/>
      <c r="E14950" s="1"/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Q14950" s="1"/>
      <c r="R14950" s="1"/>
      <c r="S14950" s="1"/>
      <c r="T14950" s="1"/>
      <c r="U14950" s="1"/>
      <c r="V14950" s="1"/>
    </row>
    <row r="14951" spans="2:22" ht="11.25" x14ac:dyDescent="0.25">
      <c r="B14951" s="1"/>
      <c r="C14951" s="1"/>
      <c r="D14951" s="1"/>
      <c r="E14951" s="1"/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Q14951" s="1"/>
      <c r="R14951" s="1"/>
      <c r="S14951" s="1"/>
      <c r="T14951" s="1"/>
      <c r="U14951" s="1"/>
      <c r="V14951" s="1"/>
    </row>
    <row r="14952" spans="2:22" ht="11.25" x14ac:dyDescent="0.25">
      <c r="B14952" s="1"/>
      <c r="C14952" s="1"/>
      <c r="D14952" s="1"/>
      <c r="E14952" s="1"/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Q14952" s="1"/>
      <c r="R14952" s="1"/>
      <c r="S14952" s="1"/>
      <c r="T14952" s="1"/>
      <c r="U14952" s="1"/>
      <c r="V14952" s="1"/>
    </row>
    <row r="14953" spans="2:22" ht="11.25" x14ac:dyDescent="0.25">
      <c r="B14953" s="1"/>
      <c r="C14953" s="1"/>
      <c r="D14953" s="1"/>
      <c r="E14953" s="1"/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Q14953" s="1"/>
      <c r="R14953" s="1"/>
      <c r="S14953" s="1"/>
      <c r="T14953" s="1"/>
      <c r="U14953" s="1"/>
      <c r="V14953" s="1"/>
    </row>
    <row r="14954" spans="2:22" ht="11.25" x14ac:dyDescent="0.25">
      <c r="B14954" s="1"/>
      <c r="C14954" s="1"/>
      <c r="D14954" s="1"/>
      <c r="E14954" s="1"/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Q14954" s="1"/>
      <c r="R14954" s="1"/>
      <c r="S14954" s="1"/>
      <c r="T14954" s="1"/>
      <c r="U14954" s="1"/>
      <c r="V14954" s="1"/>
    </row>
    <row r="14955" spans="2:22" ht="11.25" x14ac:dyDescent="0.25">
      <c r="B14955" s="1"/>
      <c r="C14955" s="1"/>
      <c r="D14955" s="1"/>
      <c r="E14955" s="1"/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Q14955" s="1"/>
      <c r="R14955" s="1"/>
      <c r="S14955" s="1"/>
      <c r="T14955" s="1"/>
      <c r="U14955" s="1"/>
      <c r="V14955" s="1"/>
    </row>
    <row r="14956" spans="2:22" ht="11.25" x14ac:dyDescent="0.25">
      <c r="B14956" s="1"/>
      <c r="C14956" s="1"/>
      <c r="D14956" s="1"/>
      <c r="E14956" s="1"/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Q14956" s="1"/>
      <c r="R14956" s="1"/>
      <c r="S14956" s="1"/>
      <c r="T14956" s="1"/>
      <c r="U14956" s="1"/>
      <c r="V14956" s="1"/>
    </row>
    <row r="14957" spans="2:22" ht="11.25" x14ac:dyDescent="0.25">
      <c r="B14957" s="1"/>
      <c r="C14957" s="1"/>
      <c r="D14957" s="1"/>
      <c r="E14957" s="1"/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Q14957" s="1"/>
      <c r="R14957" s="1"/>
      <c r="S14957" s="1"/>
      <c r="T14957" s="1"/>
      <c r="U14957" s="1"/>
      <c r="V14957" s="1"/>
    </row>
    <row r="14958" spans="2:22" ht="11.25" x14ac:dyDescent="0.25">
      <c r="B14958" s="1"/>
      <c r="C14958" s="1"/>
      <c r="D14958" s="1"/>
      <c r="E14958" s="1"/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Q14958" s="1"/>
      <c r="R14958" s="1"/>
      <c r="S14958" s="1"/>
      <c r="T14958" s="1"/>
      <c r="U14958" s="1"/>
      <c r="V14958" s="1"/>
    </row>
    <row r="14959" spans="2:22" ht="11.25" x14ac:dyDescent="0.25">
      <c r="B14959" s="1"/>
      <c r="C14959" s="1"/>
      <c r="D14959" s="1"/>
      <c r="E14959" s="1"/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Q14959" s="1"/>
      <c r="R14959" s="1"/>
      <c r="S14959" s="1"/>
      <c r="T14959" s="1"/>
      <c r="U14959" s="1"/>
      <c r="V14959" s="1"/>
    </row>
    <row r="14960" spans="2:22" ht="11.25" x14ac:dyDescent="0.25">
      <c r="B14960" s="1"/>
      <c r="C14960" s="1"/>
      <c r="D14960" s="1"/>
      <c r="E14960" s="1"/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Q14960" s="1"/>
      <c r="R14960" s="1"/>
      <c r="S14960" s="1"/>
      <c r="T14960" s="1"/>
      <c r="U14960" s="1"/>
      <c r="V14960" s="1"/>
    </row>
    <row r="14961" spans="2:22" ht="11.25" x14ac:dyDescent="0.25">
      <c r="B14961" s="1"/>
      <c r="C14961" s="1"/>
      <c r="D14961" s="1"/>
      <c r="E14961" s="1"/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Q14961" s="1"/>
      <c r="R14961" s="1"/>
      <c r="S14961" s="1"/>
      <c r="T14961" s="1"/>
      <c r="U14961" s="1"/>
      <c r="V14961" s="1"/>
    </row>
    <row r="14962" spans="2:22" ht="11.25" x14ac:dyDescent="0.25">
      <c r="B14962" s="1"/>
      <c r="C14962" s="1"/>
      <c r="D14962" s="1"/>
      <c r="E14962" s="1"/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Q14962" s="1"/>
      <c r="R14962" s="1"/>
      <c r="S14962" s="1"/>
      <c r="T14962" s="1"/>
      <c r="U14962" s="1"/>
      <c r="V14962" s="1"/>
    </row>
    <row r="14963" spans="2:22" ht="11.25" x14ac:dyDescent="0.25">
      <c r="B14963" s="1"/>
      <c r="C14963" s="1"/>
      <c r="D14963" s="1"/>
      <c r="E14963" s="1"/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Q14963" s="1"/>
      <c r="R14963" s="1"/>
      <c r="S14963" s="1"/>
      <c r="T14963" s="1"/>
      <c r="U14963" s="1"/>
      <c r="V14963" s="1"/>
    </row>
    <row r="14964" spans="2:22" ht="11.25" x14ac:dyDescent="0.25">
      <c r="B14964" s="1"/>
      <c r="C14964" s="1"/>
      <c r="D14964" s="1"/>
      <c r="E14964" s="1"/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Q14964" s="1"/>
      <c r="R14964" s="1"/>
      <c r="S14964" s="1"/>
      <c r="T14964" s="1"/>
      <c r="U14964" s="1"/>
      <c r="V14964" s="1"/>
    </row>
    <row r="14965" spans="2:22" ht="11.25" x14ac:dyDescent="0.25">
      <c r="B14965" s="1"/>
      <c r="C14965" s="1"/>
      <c r="D14965" s="1"/>
      <c r="E14965" s="1"/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Q14965" s="1"/>
      <c r="R14965" s="1"/>
      <c r="S14965" s="1"/>
      <c r="T14965" s="1"/>
      <c r="U14965" s="1"/>
      <c r="V14965" s="1"/>
    </row>
    <row r="14966" spans="2:22" ht="11.25" x14ac:dyDescent="0.25">
      <c r="B14966" s="1"/>
      <c r="C14966" s="1"/>
      <c r="D14966" s="1"/>
      <c r="E14966" s="1"/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Q14966" s="1"/>
      <c r="R14966" s="1"/>
      <c r="S14966" s="1"/>
      <c r="T14966" s="1"/>
      <c r="U14966" s="1"/>
      <c r="V14966" s="1"/>
    </row>
    <row r="14967" spans="2:22" ht="11.25" x14ac:dyDescent="0.25">
      <c r="B14967" s="1"/>
      <c r="C14967" s="1"/>
      <c r="D14967" s="1"/>
      <c r="E14967" s="1"/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Q14967" s="1"/>
      <c r="R14967" s="1"/>
      <c r="S14967" s="1"/>
      <c r="T14967" s="1"/>
      <c r="U14967" s="1"/>
      <c r="V14967" s="1"/>
    </row>
    <row r="14968" spans="2:22" ht="11.25" x14ac:dyDescent="0.25">
      <c r="B14968" s="1"/>
      <c r="C14968" s="1"/>
      <c r="D14968" s="1"/>
      <c r="E14968" s="1"/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Q14968" s="1"/>
      <c r="R14968" s="1"/>
      <c r="S14968" s="1"/>
      <c r="T14968" s="1"/>
      <c r="U14968" s="1"/>
      <c r="V14968" s="1"/>
    </row>
    <row r="14969" spans="2:22" ht="11.25" x14ac:dyDescent="0.25">
      <c r="B14969" s="1"/>
      <c r="C14969" s="1"/>
      <c r="D14969" s="1"/>
      <c r="E14969" s="1"/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Q14969" s="1"/>
      <c r="R14969" s="1"/>
      <c r="S14969" s="1"/>
      <c r="T14969" s="1"/>
      <c r="U14969" s="1"/>
      <c r="V14969" s="1"/>
    </row>
    <row r="14970" spans="2:22" ht="11.25" x14ac:dyDescent="0.25">
      <c r="B14970" s="1"/>
      <c r="C14970" s="1"/>
      <c r="D14970" s="1"/>
      <c r="E14970" s="1"/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Q14970" s="1"/>
      <c r="R14970" s="1"/>
      <c r="S14970" s="1"/>
      <c r="T14970" s="1"/>
      <c r="U14970" s="1"/>
      <c r="V14970" s="1"/>
    </row>
    <row r="14971" spans="2:22" ht="11.25" x14ac:dyDescent="0.25">
      <c r="B14971" s="1"/>
      <c r="C14971" s="1"/>
      <c r="D14971" s="1"/>
      <c r="E14971" s="1"/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Q14971" s="1"/>
      <c r="R14971" s="1"/>
      <c r="S14971" s="1"/>
      <c r="T14971" s="1"/>
      <c r="U14971" s="1"/>
      <c r="V14971" s="1"/>
    </row>
    <row r="14972" spans="2:22" ht="11.25" x14ac:dyDescent="0.25">
      <c r="B14972" s="1"/>
      <c r="C14972" s="1"/>
      <c r="D14972" s="1"/>
      <c r="E14972" s="1"/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Q14972" s="1"/>
      <c r="R14972" s="1"/>
      <c r="S14972" s="1"/>
      <c r="T14972" s="1"/>
      <c r="U14972" s="1"/>
      <c r="V14972" s="1"/>
    </row>
    <row r="14973" spans="2:22" ht="11.25" x14ac:dyDescent="0.25">
      <c r="B14973" s="1"/>
      <c r="C14973" s="1"/>
      <c r="D14973" s="1"/>
      <c r="E14973" s="1"/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Q14973" s="1"/>
      <c r="R14973" s="1"/>
      <c r="S14973" s="1"/>
      <c r="T14973" s="1"/>
      <c r="U14973" s="1"/>
      <c r="V14973" s="1"/>
    </row>
    <row r="14974" spans="2:22" ht="11.25" x14ac:dyDescent="0.25">
      <c r="B14974" s="1"/>
      <c r="C14974" s="1"/>
      <c r="D14974" s="1"/>
      <c r="E14974" s="1"/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Q14974" s="1"/>
      <c r="R14974" s="1"/>
      <c r="S14974" s="1"/>
      <c r="T14974" s="1"/>
      <c r="U14974" s="1"/>
      <c r="V14974" s="1"/>
    </row>
    <row r="14975" spans="2:22" ht="11.25" x14ac:dyDescent="0.25">
      <c r="B14975" s="1"/>
      <c r="C14975" s="1"/>
      <c r="D14975" s="1"/>
      <c r="E14975" s="1"/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Q14975" s="1"/>
      <c r="R14975" s="1"/>
      <c r="S14975" s="1"/>
      <c r="T14975" s="1"/>
      <c r="U14975" s="1"/>
      <c r="V14975" s="1"/>
    </row>
    <row r="14976" spans="2:22" ht="11.25" x14ac:dyDescent="0.25">
      <c r="B14976" s="1"/>
      <c r="C14976" s="1"/>
      <c r="D14976" s="1"/>
      <c r="E14976" s="1"/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Q14976" s="1"/>
      <c r="R14976" s="1"/>
      <c r="S14976" s="1"/>
      <c r="T14976" s="1"/>
      <c r="U14976" s="1"/>
      <c r="V14976" s="1"/>
    </row>
    <row r="14977" spans="2:22" ht="11.25" x14ac:dyDescent="0.25">
      <c r="B14977" s="1"/>
      <c r="C14977" s="1"/>
      <c r="D14977" s="1"/>
      <c r="E14977" s="1"/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Q14977" s="1"/>
      <c r="R14977" s="1"/>
      <c r="S14977" s="1"/>
      <c r="T14977" s="1"/>
      <c r="U14977" s="1"/>
      <c r="V14977" s="1"/>
    </row>
    <row r="14978" spans="2:22" ht="11.25" x14ac:dyDescent="0.25">
      <c r="B14978" s="1"/>
      <c r="C14978" s="1"/>
      <c r="D14978" s="1"/>
      <c r="E14978" s="1"/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Q14978" s="1"/>
      <c r="R14978" s="1"/>
      <c r="S14978" s="1"/>
      <c r="T14978" s="1"/>
      <c r="U14978" s="1"/>
      <c r="V14978" s="1"/>
    </row>
    <row r="14979" spans="2:22" ht="11.25" x14ac:dyDescent="0.25">
      <c r="B14979" s="1"/>
      <c r="C14979" s="1"/>
      <c r="D14979" s="1"/>
      <c r="E14979" s="1"/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Q14979" s="1"/>
      <c r="R14979" s="1"/>
      <c r="S14979" s="1"/>
      <c r="T14979" s="1"/>
      <c r="U14979" s="1"/>
      <c r="V14979" s="1"/>
    </row>
    <row r="14980" spans="2:22" ht="11.25" x14ac:dyDescent="0.25">
      <c r="B14980" s="1"/>
      <c r="C14980" s="1"/>
      <c r="D14980" s="1"/>
      <c r="E14980" s="1"/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Q14980" s="1"/>
      <c r="R14980" s="1"/>
      <c r="S14980" s="1"/>
      <c r="T14980" s="1"/>
      <c r="U14980" s="1"/>
      <c r="V14980" s="1"/>
    </row>
    <row r="14981" spans="2:22" ht="11.25" x14ac:dyDescent="0.25">
      <c r="B14981" s="1"/>
      <c r="C14981" s="1"/>
      <c r="D14981" s="1"/>
      <c r="E14981" s="1"/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Q14981" s="1"/>
      <c r="R14981" s="1"/>
      <c r="S14981" s="1"/>
      <c r="T14981" s="1"/>
      <c r="U14981" s="1"/>
      <c r="V14981" s="1"/>
    </row>
    <row r="14982" spans="2:22" ht="11.25" x14ac:dyDescent="0.25">
      <c r="B14982" s="1"/>
      <c r="C14982" s="1"/>
      <c r="D14982" s="1"/>
      <c r="E14982" s="1"/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Q14982" s="1"/>
      <c r="R14982" s="1"/>
      <c r="S14982" s="1"/>
      <c r="T14982" s="1"/>
      <c r="U14982" s="1"/>
      <c r="V14982" s="1"/>
    </row>
    <row r="14983" spans="2:22" ht="11.25" x14ac:dyDescent="0.25">
      <c r="B14983" s="1"/>
      <c r="C14983" s="1"/>
      <c r="D14983" s="1"/>
      <c r="E14983" s="1"/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Q14983" s="1"/>
      <c r="R14983" s="1"/>
      <c r="S14983" s="1"/>
      <c r="T14983" s="1"/>
      <c r="U14983" s="1"/>
      <c r="V14983" s="1"/>
    </row>
    <row r="14984" spans="2:22" ht="11.25" x14ac:dyDescent="0.25">
      <c r="B14984" s="1"/>
      <c r="C14984" s="1"/>
      <c r="D14984" s="1"/>
      <c r="E14984" s="1"/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Q14984" s="1"/>
      <c r="R14984" s="1"/>
      <c r="S14984" s="1"/>
      <c r="T14984" s="1"/>
      <c r="U14984" s="1"/>
      <c r="V14984" s="1"/>
    </row>
    <row r="14985" spans="2:22" ht="11.25" x14ac:dyDescent="0.25">
      <c r="B14985" s="1"/>
      <c r="C14985" s="1"/>
      <c r="D14985" s="1"/>
      <c r="E14985" s="1"/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Q14985" s="1"/>
      <c r="R14985" s="1"/>
      <c r="S14985" s="1"/>
      <c r="T14985" s="1"/>
      <c r="U14985" s="1"/>
      <c r="V14985" s="1"/>
    </row>
    <row r="14986" spans="2:22" ht="11.25" x14ac:dyDescent="0.25">
      <c r="B14986" s="1"/>
      <c r="C14986" s="1"/>
      <c r="D14986" s="1"/>
      <c r="E14986" s="1"/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Q14986" s="1"/>
      <c r="R14986" s="1"/>
      <c r="S14986" s="1"/>
      <c r="T14986" s="1"/>
      <c r="U14986" s="1"/>
      <c r="V14986" s="1"/>
    </row>
    <row r="14987" spans="2:22" ht="11.25" x14ac:dyDescent="0.25">
      <c r="B14987" s="1"/>
      <c r="C14987" s="1"/>
      <c r="D14987" s="1"/>
      <c r="E14987" s="1"/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Q14987" s="1"/>
      <c r="R14987" s="1"/>
      <c r="S14987" s="1"/>
      <c r="T14987" s="1"/>
      <c r="U14987" s="1"/>
      <c r="V14987" s="1"/>
    </row>
    <row r="14988" spans="2:22" ht="11.25" x14ac:dyDescent="0.25">
      <c r="B14988" s="1"/>
      <c r="C14988" s="1"/>
      <c r="D14988" s="1"/>
      <c r="E14988" s="1"/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Q14988" s="1"/>
      <c r="R14988" s="1"/>
      <c r="S14988" s="1"/>
      <c r="T14988" s="1"/>
      <c r="U14988" s="1"/>
      <c r="V14988" s="1"/>
    </row>
    <row r="14989" spans="2:22" ht="11.25" x14ac:dyDescent="0.25">
      <c r="B14989" s="1"/>
      <c r="C14989" s="1"/>
      <c r="D14989" s="1"/>
      <c r="E14989" s="1"/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Q14989" s="1"/>
      <c r="R14989" s="1"/>
      <c r="S14989" s="1"/>
      <c r="T14989" s="1"/>
      <c r="U14989" s="1"/>
      <c r="V14989" s="1"/>
    </row>
    <row r="14990" spans="2:22" ht="11.25" x14ac:dyDescent="0.25">
      <c r="B14990" s="1"/>
      <c r="C14990" s="1"/>
      <c r="D14990" s="1"/>
      <c r="E14990" s="1"/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Q14990" s="1"/>
      <c r="R14990" s="1"/>
      <c r="S14990" s="1"/>
      <c r="T14990" s="1"/>
      <c r="U14990" s="1"/>
      <c r="V14990" s="1"/>
    </row>
    <row r="14991" spans="2:22" ht="11.25" x14ac:dyDescent="0.25">
      <c r="B14991" s="1"/>
      <c r="C14991" s="1"/>
      <c r="D14991" s="1"/>
      <c r="E14991" s="1"/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Q14991" s="1"/>
      <c r="R14991" s="1"/>
      <c r="S14991" s="1"/>
      <c r="T14991" s="1"/>
      <c r="U14991" s="1"/>
      <c r="V14991" s="1"/>
    </row>
    <row r="14992" spans="2:22" ht="11.25" x14ac:dyDescent="0.25">
      <c r="B14992" s="1"/>
      <c r="C14992" s="1"/>
      <c r="D14992" s="1"/>
      <c r="E14992" s="1"/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Q14992" s="1"/>
      <c r="R14992" s="1"/>
      <c r="S14992" s="1"/>
      <c r="T14992" s="1"/>
      <c r="U14992" s="1"/>
      <c r="V14992" s="1"/>
    </row>
    <row r="14993" spans="2:22" ht="11.25" x14ac:dyDescent="0.25">
      <c r="B14993" s="1"/>
      <c r="C14993" s="1"/>
      <c r="D14993" s="1"/>
      <c r="E14993" s="1"/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Q14993" s="1"/>
      <c r="R14993" s="1"/>
      <c r="S14993" s="1"/>
      <c r="T14993" s="1"/>
      <c r="U14993" s="1"/>
      <c r="V14993" s="1"/>
    </row>
    <row r="14994" spans="2:22" ht="11.25" x14ac:dyDescent="0.25">
      <c r="B14994" s="1"/>
      <c r="C14994" s="1"/>
      <c r="D14994" s="1"/>
      <c r="E14994" s="1"/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Q14994" s="1"/>
      <c r="R14994" s="1"/>
      <c r="S14994" s="1"/>
      <c r="T14994" s="1"/>
      <c r="U14994" s="1"/>
      <c r="V14994" s="1"/>
    </row>
    <row r="14995" spans="2:22" ht="11.25" x14ac:dyDescent="0.25">
      <c r="B14995" s="1"/>
      <c r="C14995" s="1"/>
      <c r="D14995" s="1"/>
      <c r="E14995" s="1"/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Q14995" s="1"/>
      <c r="R14995" s="1"/>
      <c r="S14995" s="1"/>
      <c r="T14995" s="1"/>
      <c r="U14995" s="1"/>
      <c r="V14995" s="1"/>
    </row>
    <row r="14996" spans="2:22" ht="11.25" x14ac:dyDescent="0.25">
      <c r="B14996" s="1"/>
      <c r="C14996" s="1"/>
      <c r="D14996" s="1"/>
      <c r="E14996" s="1"/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Q14996" s="1"/>
      <c r="R14996" s="1"/>
      <c r="S14996" s="1"/>
      <c r="T14996" s="1"/>
      <c r="U14996" s="1"/>
      <c r="V14996" s="1"/>
    </row>
    <row r="14997" spans="2:22" ht="11.25" x14ac:dyDescent="0.25">
      <c r="B14997" s="1"/>
      <c r="C14997" s="1"/>
      <c r="D14997" s="1"/>
      <c r="E14997" s="1"/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Q14997" s="1"/>
      <c r="R14997" s="1"/>
      <c r="S14997" s="1"/>
      <c r="T14997" s="1"/>
      <c r="U14997" s="1"/>
      <c r="V14997" s="1"/>
    </row>
    <row r="14998" spans="2:22" ht="11.25" x14ac:dyDescent="0.25">
      <c r="B14998" s="1"/>
      <c r="C14998" s="1"/>
      <c r="D14998" s="1"/>
      <c r="E14998" s="1"/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Q14998" s="1"/>
      <c r="R14998" s="1"/>
      <c r="S14998" s="1"/>
      <c r="T14998" s="1"/>
      <c r="U14998" s="1"/>
      <c r="V14998" s="1"/>
    </row>
    <row r="14999" spans="2:22" ht="11.25" x14ac:dyDescent="0.25">
      <c r="B14999" s="1"/>
      <c r="C14999" s="1"/>
      <c r="D14999" s="1"/>
      <c r="E14999" s="1"/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Q14999" s="1"/>
      <c r="R14999" s="1"/>
      <c r="S14999" s="1"/>
      <c r="T14999" s="1"/>
      <c r="U14999" s="1"/>
      <c r="V14999" s="1"/>
    </row>
    <row r="15000" spans="2:22" ht="11.25" x14ac:dyDescent="0.25">
      <c r="B15000" s="1"/>
      <c r="C15000" s="1"/>
      <c r="D15000" s="1"/>
      <c r="E15000" s="1"/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Q15000" s="1"/>
      <c r="R15000" s="1"/>
      <c r="S15000" s="1"/>
      <c r="T15000" s="1"/>
      <c r="U15000" s="1"/>
      <c r="V15000" s="1"/>
    </row>
    <row r="15001" spans="2:22" ht="11.25" x14ac:dyDescent="0.25">
      <c r="B15001" s="1"/>
      <c r="C15001" s="1"/>
      <c r="D15001" s="1"/>
      <c r="E15001" s="1"/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Q15001" s="1"/>
      <c r="R15001" s="1"/>
      <c r="S15001" s="1"/>
      <c r="T15001" s="1"/>
      <c r="U15001" s="1"/>
      <c r="V15001" s="1"/>
    </row>
    <row r="15002" spans="2:22" ht="11.25" x14ac:dyDescent="0.25">
      <c r="B15002" s="1"/>
      <c r="C15002" s="1"/>
      <c r="D15002" s="1"/>
      <c r="E15002" s="1"/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Q15002" s="1"/>
      <c r="R15002" s="1"/>
      <c r="S15002" s="1"/>
      <c r="T15002" s="1"/>
      <c r="U15002" s="1"/>
      <c r="V15002" s="1"/>
    </row>
    <row r="15003" spans="2:22" ht="11.25" x14ac:dyDescent="0.25">
      <c r="B15003" s="1"/>
      <c r="C15003" s="1"/>
      <c r="D15003" s="1"/>
      <c r="E15003" s="1"/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Q15003" s="1"/>
      <c r="R15003" s="1"/>
      <c r="S15003" s="1"/>
      <c r="T15003" s="1"/>
      <c r="U15003" s="1"/>
      <c r="V15003" s="1"/>
    </row>
    <row r="15004" spans="2:22" ht="11.25" x14ac:dyDescent="0.25">
      <c r="B15004" s="1"/>
      <c r="C15004" s="1"/>
      <c r="D15004" s="1"/>
      <c r="E15004" s="1"/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Q15004" s="1"/>
      <c r="R15004" s="1"/>
      <c r="S15004" s="1"/>
      <c r="T15004" s="1"/>
      <c r="U15004" s="1"/>
      <c r="V15004" s="1"/>
    </row>
    <row r="15005" spans="2:22" ht="11.25" x14ac:dyDescent="0.25">
      <c r="B15005" s="1"/>
      <c r="C15005" s="1"/>
      <c r="D15005" s="1"/>
      <c r="E15005" s="1"/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Q15005" s="1"/>
      <c r="R15005" s="1"/>
      <c r="S15005" s="1"/>
      <c r="T15005" s="1"/>
      <c r="U15005" s="1"/>
      <c r="V15005" s="1"/>
    </row>
    <row r="15006" spans="2:22" ht="11.25" x14ac:dyDescent="0.25">
      <c r="B15006" s="1"/>
      <c r="C15006" s="1"/>
      <c r="D15006" s="1"/>
      <c r="E15006" s="1"/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Q15006" s="1"/>
      <c r="R15006" s="1"/>
      <c r="S15006" s="1"/>
      <c r="T15006" s="1"/>
      <c r="U15006" s="1"/>
      <c r="V15006" s="1"/>
    </row>
    <row r="15007" spans="2:22" ht="11.25" x14ac:dyDescent="0.25">
      <c r="B15007" s="1"/>
      <c r="C15007" s="1"/>
      <c r="D15007" s="1"/>
      <c r="E15007" s="1"/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Q15007" s="1"/>
      <c r="R15007" s="1"/>
      <c r="S15007" s="1"/>
      <c r="T15007" s="1"/>
      <c r="U15007" s="1"/>
      <c r="V15007" s="1"/>
    </row>
    <row r="15008" spans="2:22" ht="11.25" x14ac:dyDescent="0.25">
      <c r="B15008" s="1"/>
      <c r="C15008" s="1"/>
      <c r="D15008" s="1"/>
      <c r="E15008" s="1"/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Q15008" s="1"/>
      <c r="R15008" s="1"/>
      <c r="S15008" s="1"/>
      <c r="T15008" s="1"/>
      <c r="U15008" s="1"/>
      <c r="V15008" s="1"/>
    </row>
    <row r="15009" spans="2:22" ht="11.25" x14ac:dyDescent="0.25">
      <c r="B15009" s="1"/>
      <c r="C15009" s="1"/>
      <c r="D15009" s="1"/>
      <c r="E15009" s="1"/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Q15009" s="1"/>
      <c r="R15009" s="1"/>
      <c r="S15009" s="1"/>
      <c r="T15009" s="1"/>
      <c r="U15009" s="1"/>
      <c r="V15009" s="1"/>
    </row>
    <row r="15010" spans="2:22" ht="11.25" x14ac:dyDescent="0.25">
      <c r="B15010" s="1"/>
      <c r="C15010" s="1"/>
      <c r="D15010" s="1"/>
      <c r="E15010" s="1"/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Q15010" s="1"/>
      <c r="R15010" s="1"/>
      <c r="S15010" s="1"/>
      <c r="T15010" s="1"/>
      <c r="U15010" s="1"/>
      <c r="V15010" s="1"/>
    </row>
    <row r="15011" spans="2:22" ht="11.25" x14ac:dyDescent="0.25">
      <c r="B15011" s="1"/>
      <c r="C15011" s="1"/>
      <c r="D15011" s="1"/>
      <c r="E15011" s="1"/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Q15011" s="1"/>
      <c r="R15011" s="1"/>
      <c r="S15011" s="1"/>
      <c r="T15011" s="1"/>
      <c r="U15011" s="1"/>
      <c r="V15011" s="1"/>
    </row>
    <row r="15012" spans="2:22" ht="11.25" x14ac:dyDescent="0.25">
      <c r="B15012" s="1"/>
      <c r="C15012" s="1"/>
      <c r="D15012" s="1"/>
      <c r="E15012" s="1"/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Q15012" s="1"/>
      <c r="R15012" s="1"/>
      <c r="S15012" s="1"/>
      <c r="T15012" s="1"/>
      <c r="U15012" s="1"/>
      <c r="V15012" s="1"/>
    </row>
    <row r="15013" spans="2:22" ht="11.25" x14ac:dyDescent="0.25">
      <c r="B15013" s="1"/>
      <c r="C15013" s="1"/>
      <c r="D15013" s="1"/>
      <c r="E15013" s="1"/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Q15013" s="1"/>
      <c r="R15013" s="1"/>
      <c r="S15013" s="1"/>
      <c r="T15013" s="1"/>
      <c r="U15013" s="1"/>
      <c r="V15013" s="1"/>
    </row>
    <row r="15014" spans="2:22" ht="11.25" x14ac:dyDescent="0.25">
      <c r="B15014" s="1"/>
      <c r="C15014" s="1"/>
      <c r="D15014" s="1"/>
      <c r="E15014" s="1"/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Q15014" s="1"/>
      <c r="R15014" s="1"/>
      <c r="S15014" s="1"/>
      <c r="T15014" s="1"/>
      <c r="U15014" s="1"/>
      <c r="V15014" s="1"/>
    </row>
    <row r="15015" spans="2:22" ht="11.25" x14ac:dyDescent="0.25">
      <c r="B15015" s="1"/>
      <c r="C15015" s="1"/>
      <c r="D15015" s="1"/>
      <c r="E15015" s="1"/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Q15015" s="1"/>
      <c r="R15015" s="1"/>
      <c r="S15015" s="1"/>
      <c r="T15015" s="1"/>
      <c r="U15015" s="1"/>
      <c r="V15015" s="1"/>
    </row>
    <row r="15016" spans="2:22" ht="11.25" x14ac:dyDescent="0.25">
      <c r="B15016" s="1"/>
      <c r="C15016" s="1"/>
      <c r="D15016" s="1"/>
      <c r="E15016" s="1"/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Q15016" s="1"/>
      <c r="R15016" s="1"/>
      <c r="S15016" s="1"/>
      <c r="T15016" s="1"/>
      <c r="U15016" s="1"/>
      <c r="V15016" s="1"/>
    </row>
    <row r="15017" spans="2:22" ht="11.25" x14ac:dyDescent="0.25">
      <c r="B15017" s="1"/>
      <c r="C15017" s="1"/>
      <c r="D15017" s="1"/>
      <c r="E15017" s="1"/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Q15017" s="1"/>
      <c r="R15017" s="1"/>
      <c r="S15017" s="1"/>
      <c r="T15017" s="1"/>
      <c r="U15017" s="1"/>
      <c r="V15017" s="1"/>
    </row>
    <row r="15018" spans="2:22" ht="11.25" x14ac:dyDescent="0.25">
      <c r="B15018" s="1"/>
      <c r="C15018" s="1"/>
      <c r="D15018" s="1"/>
      <c r="E15018" s="1"/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Q15018" s="1"/>
      <c r="R15018" s="1"/>
      <c r="S15018" s="1"/>
      <c r="T15018" s="1"/>
      <c r="U15018" s="1"/>
      <c r="V15018" s="1"/>
    </row>
    <row r="15019" spans="2:22" ht="11.25" x14ac:dyDescent="0.25">
      <c r="B15019" s="1"/>
      <c r="C15019" s="1"/>
      <c r="D15019" s="1"/>
      <c r="E15019" s="1"/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Q15019" s="1"/>
      <c r="R15019" s="1"/>
      <c r="S15019" s="1"/>
      <c r="T15019" s="1"/>
      <c r="U15019" s="1"/>
      <c r="V15019" s="1"/>
    </row>
    <row r="15020" spans="2:22" ht="11.25" x14ac:dyDescent="0.25">
      <c r="B15020" s="1"/>
      <c r="C15020" s="1"/>
      <c r="D15020" s="1"/>
      <c r="E15020" s="1"/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Q15020" s="1"/>
      <c r="R15020" s="1"/>
      <c r="S15020" s="1"/>
      <c r="T15020" s="1"/>
      <c r="U15020" s="1"/>
      <c r="V15020" s="1"/>
    </row>
    <row r="15021" spans="2:22" ht="11.25" x14ac:dyDescent="0.25">
      <c r="B15021" s="1"/>
      <c r="C15021" s="1"/>
      <c r="D15021" s="1"/>
      <c r="E15021" s="1"/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Q15021" s="1"/>
      <c r="R15021" s="1"/>
      <c r="S15021" s="1"/>
      <c r="T15021" s="1"/>
      <c r="U15021" s="1"/>
      <c r="V15021" s="1"/>
    </row>
    <row r="15022" spans="2:22" ht="11.25" x14ac:dyDescent="0.25">
      <c r="B15022" s="1"/>
      <c r="C15022" s="1"/>
      <c r="D15022" s="1"/>
      <c r="E15022" s="1"/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Q15022" s="1"/>
      <c r="R15022" s="1"/>
      <c r="S15022" s="1"/>
      <c r="T15022" s="1"/>
      <c r="U15022" s="1"/>
      <c r="V15022" s="1"/>
    </row>
    <row r="15023" spans="2:22" ht="11.25" x14ac:dyDescent="0.25">
      <c r="B15023" s="1"/>
      <c r="C15023" s="1"/>
      <c r="D15023" s="1"/>
      <c r="E15023" s="1"/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Q15023" s="1"/>
      <c r="R15023" s="1"/>
      <c r="S15023" s="1"/>
      <c r="T15023" s="1"/>
      <c r="U15023" s="1"/>
      <c r="V15023" s="1"/>
    </row>
    <row r="15024" spans="2:22" ht="11.25" x14ac:dyDescent="0.25">
      <c r="B15024" s="1"/>
      <c r="C15024" s="1"/>
      <c r="D15024" s="1"/>
      <c r="E15024" s="1"/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Q15024" s="1"/>
      <c r="R15024" s="1"/>
      <c r="S15024" s="1"/>
      <c r="T15024" s="1"/>
      <c r="U15024" s="1"/>
      <c r="V15024" s="1"/>
    </row>
    <row r="15025" spans="2:22" ht="11.25" x14ac:dyDescent="0.25">
      <c r="B15025" s="1"/>
      <c r="C15025" s="1"/>
      <c r="D15025" s="1"/>
      <c r="E15025" s="1"/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Q15025" s="1"/>
      <c r="R15025" s="1"/>
      <c r="S15025" s="1"/>
      <c r="T15025" s="1"/>
      <c r="U15025" s="1"/>
      <c r="V15025" s="1"/>
    </row>
    <row r="15026" spans="2:22" ht="11.25" x14ac:dyDescent="0.25">
      <c r="B15026" s="1"/>
      <c r="C15026" s="1"/>
      <c r="D15026" s="1"/>
      <c r="E15026" s="1"/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Q15026" s="1"/>
      <c r="R15026" s="1"/>
      <c r="S15026" s="1"/>
      <c r="T15026" s="1"/>
      <c r="U15026" s="1"/>
      <c r="V15026" s="1"/>
    </row>
    <row r="15027" spans="2:22" ht="11.25" x14ac:dyDescent="0.25">
      <c r="B15027" s="1"/>
      <c r="C15027" s="1"/>
      <c r="D15027" s="1"/>
      <c r="E15027" s="1"/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Q15027" s="1"/>
      <c r="R15027" s="1"/>
      <c r="S15027" s="1"/>
      <c r="T15027" s="1"/>
      <c r="U15027" s="1"/>
      <c r="V15027" s="1"/>
    </row>
    <row r="15028" spans="2:22" ht="11.25" x14ac:dyDescent="0.25">
      <c r="B15028" s="1"/>
      <c r="C15028" s="1"/>
      <c r="D15028" s="1"/>
      <c r="E15028" s="1"/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Q15028" s="1"/>
      <c r="R15028" s="1"/>
      <c r="S15028" s="1"/>
      <c r="T15028" s="1"/>
      <c r="U15028" s="1"/>
      <c r="V15028" s="1"/>
    </row>
    <row r="15029" spans="2:22" ht="11.25" x14ac:dyDescent="0.25">
      <c r="B15029" s="1"/>
      <c r="C15029" s="1"/>
      <c r="D15029" s="1"/>
      <c r="E15029" s="1"/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Q15029" s="1"/>
      <c r="R15029" s="1"/>
      <c r="S15029" s="1"/>
      <c r="T15029" s="1"/>
      <c r="U15029" s="1"/>
      <c r="V15029" s="1"/>
    </row>
    <row r="15030" spans="2:22" ht="11.25" x14ac:dyDescent="0.25">
      <c r="B15030" s="1"/>
      <c r="C15030" s="1"/>
      <c r="D15030" s="1"/>
      <c r="E15030" s="1"/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Q15030" s="1"/>
      <c r="R15030" s="1"/>
      <c r="S15030" s="1"/>
      <c r="T15030" s="1"/>
      <c r="U15030" s="1"/>
      <c r="V15030" s="1"/>
    </row>
    <row r="15031" spans="2:22" ht="11.25" x14ac:dyDescent="0.25">
      <c r="B15031" s="1"/>
      <c r="C15031" s="1"/>
      <c r="D15031" s="1"/>
      <c r="E15031" s="1"/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Q15031" s="1"/>
      <c r="R15031" s="1"/>
      <c r="S15031" s="1"/>
      <c r="T15031" s="1"/>
      <c r="U15031" s="1"/>
      <c r="V15031" s="1"/>
    </row>
    <row r="15032" spans="2:22" ht="11.25" x14ac:dyDescent="0.25">
      <c r="B15032" s="1"/>
      <c r="C15032" s="1"/>
      <c r="D15032" s="1"/>
      <c r="E15032" s="1"/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Q15032" s="1"/>
      <c r="R15032" s="1"/>
      <c r="S15032" s="1"/>
      <c r="T15032" s="1"/>
      <c r="U15032" s="1"/>
      <c r="V15032" s="1"/>
    </row>
    <row r="15033" spans="2:22" ht="11.25" x14ac:dyDescent="0.25">
      <c r="B15033" s="1"/>
      <c r="C15033" s="1"/>
      <c r="D15033" s="1"/>
      <c r="E15033" s="1"/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Q15033" s="1"/>
      <c r="R15033" s="1"/>
      <c r="S15033" s="1"/>
      <c r="T15033" s="1"/>
      <c r="U15033" s="1"/>
      <c r="V15033" s="1"/>
    </row>
    <row r="15034" spans="2:22" ht="11.25" x14ac:dyDescent="0.25">
      <c r="B15034" s="1"/>
      <c r="C15034" s="1"/>
      <c r="D15034" s="1"/>
      <c r="E15034" s="1"/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Q15034" s="1"/>
      <c r="R15034" s="1"/>
      <c r="S15034" s="1"/>
      <c r="T15034" s="1"/>
      <c r="U15034" s="1"/>
      <c r="V15034" s="1"/>
    </row>
    <row r="15035" spans="2:22" ht="11.25" x14ac:dyDescent="0.25">
      <c r="B15035" s="1"/>
      <c r="C15035" s="1"/>
      <c r="D15035" s="1"/>
      <c r="E15035" s="1"/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Q15035" s="1"/>
      <c r="R15035" s="1"/>
      <c r="S15035" s="1"/>
      <c r="T15035" s="1"/>
      <c r="U15035" s="1"/>
      <c r="V15035" s="1"/>
    </row>
    <row r="15036" spans="2:22" ht="11.25" x14ac:dyDescent="0.25">
      <c r="B15036" s="1"/>
      <c r="C15036" s="1"/>
      <c r="D15036" s="1"/>
      <c r="E15036" s="1"/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Q15036" s="1"/>
      <c r="R15036" s="1"/>
      <c r="S15036" s="1"/>
      <c r="T15036" s="1"/>
      <c r="U15036" s="1"/>
      <c r="V15036" s="1"/>
    </row>
    <row r="15037" spans="2:22" ht="11.25" x14ac:dyDescent="0.25">
      <c r="B15037" s="1"/>
      <c r="C15037" s="1"/>
      <c r="D15037" s="1"/>
      <c r="E15037" s="1"/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Q15037" s="1"/>
      <c r="R15037" s="1"/>
      <c r="S15037" s="1"/>
      <c r="T15037" s="1"/>
      <c r="U15037" s="1"/>
      <c r="V15037" s="1"/>
    </row>
    <row r="15038" spans="2:22" ht="11.25" x14ac:dyDescent="0.25">
      <c r="B15038" s="1"/>
      <c r="C15038" s="1"/>
      <c r="D15038" s="1"/>
      <c r="E15038" s="1"/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Q15038" s="1"/>
      <c r="R15038" s="1"/>
      <c r="S15038" s="1"/>
      <c r="T15038" s="1"/>
      <c r="U15038" s="1"/>
      <c r="V15038" s="1"/>
    </row>
    <row r="15039" spans="2:22" ht="11.25" x14ac:dyDescent="0.25">
      <c r="B15039" s="1"/>
      <c r="C15039" s="1"/>
      <c r="D15039" s="1"/>
      <c r="E15039" s="1"/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Q15039" s="1"/>
      <c r="R15039" s="1"/>
      <c r="S15039" s="1"/>
      <c r="T15039" s="1"/>
      <c r="U15039" s="1"/>
      <c r="V15039" s="1"/>
    </row>
    <row r="15040" spans="2:22" ht="11.25" x14ac:dyDescent="0.25">
      <c r="B15040" s="1"/>
      <c r="C15040" s="1"/>
      <c r="D15040" s="1"/>
      <c r="E15040" s="1"/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Q15040" s="1"/>
      <c r="R15040" s="1"/>
      <c r="S15040" s="1"/>
      <c r="T15040" s="1"/>
      <c r="U15040" s="1"/>
      <c r="V15040" s="1"/>
    </row>
    <row r="15041" spans="2:22" ht="11.25" x14ac:dyDescent="0.25">
      <c r="B15041" s="1"/>
      <c r="C15041" s="1"/>
      <c r="D15041" s="1"/>
      <c r="E15041" s="1"/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Q15041" s="1"/>
      <c r="R15041" s="1"/>
      <c r="S15041" s="1"/>
      <c r="T15041" s="1"/>
      <c r="U15041" s="1"/>
      <c r="V15041" s="1"/>
    </row>
    <row r="15042" spans="2:22" ht="11.25" x14ac:dyDescent="0.25">
      <c r="B15042" s="1"/>
      <c r="C15042" s="1"/>
      <c r="D15042" s="1"/>
      <c r="E15042" s="1"/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Q15042" s="1"/>
      <c r="R15042" s="1"/>
      <c r="S15042" s="1"/>
      <c r="T15042" s="1"/>
      <c r="U15042" s="1"/>
      <c r="V15042" s="1"/>
    </row>
    <row r="15043" spans="2:22" ht="11.25" x14ac:dyDescent="0.25">
      <c r="B15043" s="1"/>
      <c r="C15043" s="1"/>
      <c r="D15043" s="1"/>
      <c r="E15043" s="1"/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Q15043" s="1"/>
      <c r="R15043" s="1"/>
      <c r="S15043" s="1"/>
      <c r="T15043" s="1"/>
      <c r="U15043" s="1"/>
      <c r="V15043" s="1"/>
    </row>
    <row r="15044" spans="2:22" ht="11.25" x14ac:dyDescent="0.25">
      <c r="B15044" s="1"/>
      <c r="C15044" s="1"/>
      <c r="D15044" s="1"/>
      <c r="E15044" s="1"/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Q15044" s="1"/>
      <c r="R15044" s="1"/>
      <c r="S15044" s="1"/>
      <c r="T15044" s="1"/>
      <c r="U15044" s="1"/>
      <c r="V15044" s="1"/>
    </row>
    <row r="15045" spans="2:22" ht="11.25" x14ac:dyDescent="0.25">
      <c r="B15045" s="1"/>
      <c r="C15045" s="1"/>
      <c r="D15045" s="1"/>
      <c r="E15045" s="1"/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Q15045" s="1"/>
      <c r="R15045" s="1"/>
      <c r="S15045" s="1"/>
      <c r="T15045" s="1"/>
      <c r="U15045" s="1"/>
      <c r="V15045" s="1"/>
    </row>
    <row r="15046" spans="2:22" ht="11.25" x14ac:dyDescent="0.25">
      <c r="B15046" s="1"/>
      <c r="C15046" s="1"/>
      <c r="D15046" s="1"/>
      <c r="E15046" s="1"/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Q15046" s="1"/>
      <c r="R15046" s="1"/>
      <c r="S15046" s="1"/>
      <c r="T15046" s="1"/>
      <c r="U15046" s="1"/>
      <c r="V15046" s="1"/>
    </row>
    <row r="15047" spans="2:22" ht="11.25" x14ac:dyDescent="0.25">
      <c r="B15047" s="1"/>
      <c r="C15047" s="1"/>
      <c r="D15047" s="1"/>
      <c r="E15047" s="1"/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Q15047" s="1"/>
      <c r="R15047" s="1"/>
      <c r="S15047" s="1"/>
      <c r="T15047" s="1"/>
      <c r="U15047" s="1"/>
      <c r="V15047" s="1"/>
    </row>
    <row r="15048" spans="2:22" ht="11.25" x14ac:dyDescent="0.25">
      <c r="B15048" s="1"/>
      <c r="C15048" s="1"/>
      <c r="D15048" s="1"/>
      <c r="E15048" s="1"/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Q15048" s="1"/>
      <c r="R15048" s="1"/>
      <c r="S15048" s="1"/>
      <c r="T15048" s="1"/>
      <c r="U15048" s="1"/>
      <c r="V15048" s="1"/>
    </row>
    <row r="15049" spans="2:22" ht="11.25" x14ac:dyDescent="0.25">
      <c r="B15049" s="1"/>
      <c r="C15049" s="1"/>
      <c r="D15049" s="1"/>
      <c r="E15049" s="1"/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Q15049" s="1"/>
      <c r="R15049" s="1"/>
      <c r="S15049" s="1"/>
      <c r="T15049" s="1"/>
      <c r="U15049" s="1"/>
      <c r="V15049" s="1"/>
    </row>
    <row r="15050" spans="2:22" ht="11.25" x14ac:dyDescent="0.25">
      <c r="B15050" s="1"/>
      <c r="C15050" s="1"/>
      <c r="D15050" s="1"/>
      <c r="E15050" s="1"/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Q15050" s="1"/>
      <c r="R15050" s="1"/>
      <c r="S15050" s="1"/>
      <c r="T15050" s="1"/>
      <c r="U15050" s="1"/>
      <c r="V15050" s="1"/>
    </row>
    <row r="15051" spans="2:22" ht="11.25" x14ac:dyDescent="0.25">
      <c r="B15051" s="1"/>
      <c r="C15051" s="1"/>
      <c r="D15051" s="1"/>
      <c r="E15051" s="1"/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Q15051" s="1"/>
      <c r="R15051" s="1"/>
      <c r="S15051" s="1"/>
      <c r="T15051" s="1"/>
      <c r="U15051" s="1"/>
      <c r="V15051" s="1"/>
    </row>
    <row r="15052" spans="2:22" ht="11.25" x14ac:dyDescent="0.25">
      <c r="B15052" s="1"/>
      <c r="C15052" s="1"/>
      <c r="D15052" s="1"/>
      <c r="E15052" s="1"/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Q15052" s="1"/>
      <c r="R15052" s="1"/>
      <c r="S15052" s="1"/>
      <c r="T15052" s="1"/>
      <c r="U15052" s="1"/>
      <c r="V15052" s="1"/>
    </row>
    <row r="15053" spans="2:22" ht="11.25" x14ac:dyDescent="0.25">
      <c r="B15053" s="1"/>
      <c r="C15053" s="1"/>
      <c r="D15053" s="1"/>
      <c r="E15053" s="1"/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Q15053" s="1"/>
      <c r="R15053" s="1"/>
      <c r="S15053" s="1"/>
      <c r="T15053" s="1"/>
      <c r="U15053" s="1"/>
      <c r="V15053" s="1"/>
    </row>
    <row r="15054" spans="2:22" ht="11.25" x14ac:dyDescent="0.25">
      <c r="B15054" s="1"/>
      <c r="C15054" s="1"/>
      <c r="D15054" s="1"/>
      <c r="E15054" s="1"/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Q15054" s="1"/>
      <c r="R15054" s="1"/>
      <c r="S15054" s="1"/>
      <c r="T15054" s="1"/>
      <c r="U15054" s="1"/>
      <c r="V15054" s="1"/>
    </row>
    <row r="15055" spans="2:22" ht="11.25" x14ac:dyDescent="0.25">
      <c r="B15055" s="1"/>
      <c r="C15055" s="1"/>
      <c r="D15055" s="1"/>
      <c r="E15055" s="1"/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Q15055" s="1"/>
      <c r="R15055" s="1"/>
      <c r="S15055" s="1"/>
      <c r="T15055" s="1"/>
      <c r="U15055" s="1"/>
      <c r="V15055" s="1"/>
    </row>
    <row r="15056" spans="2:22" ht="11.25" x14ac:dyDescent="0.25">
      <c r="B15056" s="1"/>
      <c r="C15056" s="1"/>
      <c r="D15056" s="1"/>
      <c r="E15056" s="1"/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Q15056" s="1"/>
      <c r="R15056" s="1"/>
      <c r="S15056" s="1"/>
      <c r="T15056" s="1"/>
      <c r="U15056" s="1"/>
      <c r="V15056" s="1"/>
    </row>
    <row r="15057" spans="2:22" ht="11.25" x14ac:dyDescent="0.25">
      <c r="B15057" s="1"/>
      <c r="C15057" s="1"/>
      <c r="D15057" s="1"/>
      <c r="E15057" s="1"/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Q15057" s="1"/>
      <c r="R15057" s="1"/>
      <c r="S15057" s="1"/>
      <c r="T15057" s="1"/>
      <c r="U15057" s="1"/>
      <c r="V15057" s="1"/>
    </row>
    <row r="15058" spans="2:22" ht="11.25" x14ac:dyDescent="0.25">
      <c r="B15058" s="1"/>
      <c r="C15058" s="1"/>
      <c r="D15058" s="1"/>
      <c r="E15058" s="1"/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Q15058" s="1"/>
      <c r="R15058" s="1"/>
      <c r="S15058" s="1"/>
      <c r="T15058" s="1"/>
      <c r="U15058" s="1"/>
      <c r="V15058" s="1"/>
    </row>
    <row r="15059" spans="2:22" ht="11.25" x14ac:dyDescent="0.25">
      <c r="B15059" s="1"/>
      <c r="C15059" s="1"/>
      <c r="D15059" s="1"/>
      <c r="E15059" s="1"/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Q15059" s="1"/>
      <c r="R15059" s="1"/>
      <c r="S15059" s="1"/>
      <c r="T15059" s="1"/>
      <c r="U15059" s="1"/>
      <c r="V15059" s="1"/>
    </row>
    <row r="15060" spans="2:22" ht="11.25" x14ac:dyDescent="0.25">
      <c r="B15060" s="1"/>
      <c r="C15060" s="1"/>
      <c r="D15060" s="1"/>
      <c r="E15060" s="1"/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Q15060" s="1"/>
      <c r="R15060" s="1"/>
      <c r="S15060" s="1"/>
      <c r="T15060" s="1"/>
      <c r="U15060" s="1"/>
      <c r="V15060" s="1"/>
    </row>
    <row r="15061" spans="2:22" ht="11.25" x14ac:dyDescent="0.25">
      <c r="B15061" s="1"/>
      <c r="C15061" s="1"/>
      <c r="D15061" s="1"/>
      <c r="E15061" s="1"/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Q15061" s="1"/>
      <c r="R15061" s="1"/>
      <c r="S15061" s="1"/>
      <c r="T15061" s="1"/>
      <c r="U15061" s="1"/>
      <c r="V15061" s="1"/>
    </row>
    <row r="15062" spans="2:22" ht="11.25" x14ac:dyDescent="0.25">
      <c r="B15062" s="1"/>
      <c r="C15062" s="1"/>
      <c r="D15062" s="1"/>
      <c r="E15062" s="1"/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Q15062" s="1"/>
      <c r="R15062" s="1"/>
      <c r="S15062" s="1"/>
      <c r="T15062" s="1"/>
      <c r="U15062" s="1"/>
      <c r="V15062" s="1"/>
    </row>
    <row r="15063" spans="2:22" ht="11.25" x14ac:dyDescent="0.25">
      <c r="B15063" s="1"/>
      <c r="C15063" s="1"/>
      <c r="D15063" s="1"/>
      <c r="E15063" s="1"/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Q15063" s="1"/>
      <c r="R15063" s="1"/>
      <c r="S15063" s="1"/>
      <c r="T15063" s="1"/>
      <c r="U15063" s="1"/>
      <c r="V15063" s="1"/>
    </row>
    <row r="15064" spans="2:22" ht="11.25" x14ac:dyDescent="0.25">
      <c r="B15064" s="1"/>
      <c r="C15064" s="1"/>
      <c r="D15064" s="1"/>
      <c r="E15064" s="1"/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Q15064" s="1"/>
      <c r="R15064" s="1"/>
      <c r="S15064" s="1"/>
      <c r="T15064" s="1"/>
      <c r="U15064" s="1"/>
      <c r="V15064" s="1"/>
    </row>
    <row r="15065" spans="2:22" ht="11.25" x14ac:dyDescent="0.25">
      <c r="B15065" s="1"/>
      <c r="C15065" s="1"/>
      <c r="D15065" s="1"/>
      <c r="E15065" s="1"/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Q15065" s="1"/>
      <c r="R15065" s="1"/>
      <c r="S15065" s="1"/>
      <c r="T15065" s="1"/>
      <c r="U15065" s="1"/>
      <c r="V15065" s="1"/>
    </row>
    <row r="15066" spans="2:22" ht="11.25" x14ac:dyDescent="0.25">
      <c r="B15066" s="1"/>
      <c r="C15066" s="1"/>
      <c r="D15066" s="1"/>
      <c r="E15066" s="1"/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Q15066" s="1"/>
      <c r="R15066" s="1"/>
      <c r="S15066" s="1"/>
      <c r="T15066" s="1"/>
      <c r="U15066" s="1"/>
      <c r="V15066" s="1"/>
    </row>
    <row r="15067" spans="2:22" ht="11.25" x14ac:dyDescent="0.25">
      <c r="B15067" s="1"/>
      <c r="C15067" s="1"/>
      <c r="D15067" s="1"/>
      <c r="E15067" s="1"/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Q15067" s="1"/>
      <c r="R15067" s="1"/>
      <c r="S15067" s="1"/>
      <c r="T15067" s="1"/>
      <c r="U15067" s="1"/>
      <c r="V15067" s="1"/>
    </row>
    <row r="15068" spans="2:22" ht="11.25" x14ac:dyDescent="0.25">
      <c r="B15068" s="1"/>
      <c r="C15068" s="1"/>
      <c r="D15068" s="1"/>
      <c r="E15068" s="1"/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Q15068" s="1"/>
      <c r="R15068" s="1"/>
      <c r="S15068" s="1"/>
      <c r="T15068" s="1"/>
      <c r="U15068" s="1"/>
      <c r="V15068" s="1"/>
    </row>
    <row r="15069" spans="2:22" ht="11.25" x14ac:dyDescent="0.25">
      <c r="B15069" s="1"/>
      <c r="C15069" s="1"/>
      <c r="D15069" s="1"/>
      <c r="E15069" s="1"/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Q15069" s="1"/>
      <c r="R15069" s="1"/>
      <c r="S15069" s="1"/>
      <c r="T15069" s="1"/>
      <c r="U15069" s="1"/>
      <c r="V15069" s="1"/>
    </row>
    <row r="15070" spans="2:22" ht="11.25" x14ac:dyDescent="0.25">
      <c r="B15070" s="1"/>
      <c r="C15070" s="1"/>
      <c r="D15070" s="1"/>
      <c r="E15070" s="1"/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Q15070" s="1"/>
      <c r="R15070" s="1"/>
      <c r="S15070" s="1"/>
      <c r="T15070" s="1"/>
      <c r="U15070" s="1"/>
      <c r="V15070" s="1"/>
    </row>
    <row r="15071" spans="2:22" ht="11.25" x14ac:dyDescent="0.25">
      <c r="B15071" s="1"/>
      <c r="C15071" s="1"/>
      <c r="D15071" s="1"/>
      <c r="E15071" s="1"/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Q15071" s="1"/>
      <c r="R15071" s="1"/>
      <c r="S15071" s="1"/>
      <c r="T15071" s="1"/>
      <c r="U15071" s="1"/>
      <c r="V15071" s="1"/>
    </row>
    <row r="15072" spans="2:22" ht="11.25" x14ac:dyDescent="0.25">
      <c r="B15072" s="1"/>
      <c r="C15072" s="1"/>
      <c r="D15072" s="1"/>
      <c r="E15072" s="1"/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Q15072" s="1"/>
      <c r="R15072" s="1"/>
      <c r="S15072" s="1"/>
      <c r="T15072" s="1"/>
      <c r="U15072" s="1"/>
      <c r="V15072" s="1"/>
    </row>
    <row r="15073" spans="2:22" ht="11.25" x14ac:dyDescent="0.25">
      <c r="B15073" s="1"/>
      <c r="C15073" s="1"/>
      <c r="D15073" s="1"/>
      <c r="E15073" s="1"/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Q15073" s="1"/>
      <c r="R15073" s="1"/>
      <c r="S15073" s="1"/>
      <c r="T15073" s="1"/>
      <c r="U15073" s="1"/>
      <c r="V15073" s="1"/>
    </row>
    <row r="15074" spans="2:22" ht="11.25" x14ac:dyDescent="0.25">
      <c r="B15074" s="1"/>
      <c r="C15074" s="1"/>
      <c r="D15074" s="1"/>
      <c r="E15074" s="1"/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Q15074" s="1"/>
      <c r="R15074" s="1"/>
      <c r="S15074" s="1"/>
      <c r="T15074" s="1"/>
      <c r="U15074" s="1"/>
      <c r="V15074" s="1"/>
    </row>
    <row r="15075" spans="2:22" ht="11.25" x14ac:dyDescent="0.25">
      <c r="B15075" s="1"/>
      <c r="C15075" s="1"/>
      <c r="D15075" s="1"/>
      <c r="E15075" s="1"/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Q15075" s="1"/>
      <c r="R15075" s="1"/>
      <c r="S15075" s="1"/>
      <c r="T15075" s="1"/>
      <c r="U15075" s="1"/>
      <c r="V15075" s="1"/>
    </row>
    <row r="15076" spans="2:22" ht="11.25" x14ac:dyDescent="0.25">
      <c r="B15076" s="1"/>
      <c r="C15076" s="1"/>
      <c r="D15076" s="1"/>
      <c r="E15076" s="1"/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Q15076" s="1"/>
      <c r="R15076" s="1"/>
      <c r="S15076" s="1"/>
      <c r="T15076" s="1"/>
      <c r="U15076" s="1"/>
      <c r="V15076" s="1"/>
    </row>
    <row r="15077" spans="2:22" ht="11.25" x14ac:dyDescent="0.25">
      <c r="B15077" s="1"/>
      <c r="C15077" s="1"/>
      <c r="D15077" s="1"/>
      <c r="E15077" s="1"/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Q15077" s="1"/>
      <c r="R15077" s="1"/>
      <c r="S15077" s="1"/>
      <c r="T15077" s="1"/>
      <c r="U15077" s="1"/>
      <c r="V15077" s="1"/>
    </row>
    <row r="15078" spans="2:22" ht="11.25" x14ac:dyDescent="0.25">
      <c r="B15078" s="1"/>
      <c r="C15078" s="1"/>
      <c r="D15078" s="1"/>
      <c r="E15078" s="1"/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Q15078" s="1"/>
      <c r="R15078" s="1"/>
      <c r="S15078" s="1"/>
      <c r="T15078" s="1"/>
      <c r="U15078" s="1"/>
      <c r="V15078" s="1"/>
    </row>
    <row r="15079" spans="2:22" ht="11.25" x14ac:dyDescent="0.25">
      <c r="B15079" s="1"/>
      <c r="C15079" s="1"/>
      <c r="D15079" s="1"/>
      <c r="E15079" s="1"/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Q15079" s="1"/>
      <c r="R15079" s="1"/>
      <c r="S15079" s="1"/>
      <c r="T15079" s="1"/>
      <c r="U15079" s="1"/>
      <c r="V15079" s="1"/>
    </row>
    <row r="15080" spans="2:22" ht="11.25" x14ac:dyDescent="0.25">
      <c r="B15080" s="1"/>
      <c r="C15080" s="1"/>
      <c r="D15080" s="1"/>
      <c r="E15080" s="1"/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Q15080" s="1"/>
      <c r="R15080" s="1"/>
      <c r="S15080" s="1"/>
      <c r="T15080" s="1"/>
      <c r="U15080" s="1"/>
      <c r="V15080" s="1"/>
    </row>
    <row r="15081" spans="2:22" ht="11.25" x14ac:dyDescent="0.25">
      <c r="B15081" s="1"/>
      <c r="C15081" s="1"/>
      <c r="D15081" s="1"/>
      <c r="E15081" s="1"/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Q15081" s="1"/>
      <c r="R15081" s="1"/>
      <c r="S15081" s="1"/>
      <c r="T15081" s="1"/>
      <c r="U15081" s="1"/>
      <c r="V15081" s="1"/>
    </row>
    <row r="15082" spans="2:22" ht="11.25" x14ac:dyDescent="0.25">
      <c r="B15082" s="1"/>
      <c r="C15082" s="1"/>
      <c r="D15082" s="1"/>
      <c r="E15082" s="1"/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Q15082" s="1"/>
      <c r="R15082" s="1"/>
      <c r="S15082" s="1"/>
      <c r="T15082" s="1"/>
      <c r="U15082" s="1"/>
      <c r="V15082" s="1"/>
    </row>
    <row r="15083" spans="2:22" ht="11.25" x14ac:dyDescent="0.25">
      <c r="B15083" s="1"/>
      <c r="C15083" s="1"/>
      <c r="D15083" s="1"/>
      <c r="E15083" s="1"/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Q15083" s="1"/>
      <c r="R15083" s="1"/>
      <c r="S15083" s="1"/>
      <c r="T15083" s="1"/>
      <c r="U15083" s="1"/>
      <c r="V15083" s="1"/>
    </row>
    <row r="15084" spans="2:22" ht="11.25" x14ac:dyDescent="0.25">
      <c r="B15084" s="1"/>
      <c r="C15084" s="1"/>
      <c r="D15084" s="1"/>
      <c r="E15084" s="1"/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Q15084" s="1"/>
      <c r="R15084" s="1"/>
      <c r="S15084" s="1"/>
      <c r="T15084" s="1"/>
      <c r="U15084" s="1"/>
      <c r="V15084" s="1"/>
    </row>
    <row r="15085" spans="2:22" ht="11.25" x14ac:dyDescent="0.25">
      <c r="B15085" s="1"/>
      <c r="C15085" s="1"/>
      <c r="D15085" s="1"/>
      <c r="E15085" s="1"/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Q15085" s="1"/>
      <c r="R15085" s="1"/>
      <c r="S15085" s="1"/>
      <c r="T15085" s="1"/>
      <c r="U15085" s="1"/>
      <c r="V15085" s="1"/>
    </row>
    <row r="15086" spans="2:22" ht="11.25" x14ac:dyDescent="0.25">
      <c r="B15086" s="1"/>
      <c r="C15086" s="1"/>
      <c r="D15086" s="1"/>
      <c r="E15086" s="1"/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Q15086" s="1"/>
      <c r="R15086" s="1"/>
      <c r="S15086" s="1"/>
      <c r="T15086" s="1"/>
      <c r="U15086" s="1"/>
      <c r="V15086" s="1"/>
    </row>
    <row r="15087" spans="2:22" ht="11.25" x14ac:dyDescent="0.25">
      <c r="B15087" s="1"/>
      <c r="C15087" s="1"/>
      <c r="D15087" s="1"/>
      <c r="E15087" s="1"/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Q15087" s="1"/>
      <c r="R15087" s="1"/>
      <c r="S15087" s="1"/>
      <c r="T15087" s="1"/>
      <c r="U15087" s="1"/>
      <c r="V15087" s="1"/>
    </row>
    <row r="15088" spans="2:22" ht="11.25" x14ac:dyDescent="0.25">
      <c r="B15088" s="1"/>
      <c r="C15088" s="1"/>
      <c r="D15088" s="1"/>
      <c r="E15088" s="1"/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Q15088" s="1"/>
      <c r="R15088" s="1"/>
      <c r="S15088" s="1"/>
      <c r="T15088" s="1"/>
      <c r="U15088" s="1"/>
      <c r="V15088" s="1"/>
    </row>
    <row r="15089" spans="2:22" ht="11.25" x14ac:dyDescent="0.25">
      <c r="B15089" s="1"/>
      <c r="C15089" s="1"/>
      <c r="D15089" s="1"/>
      <c r="E15089" s="1"/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Q15089" s="1"/>
      <c r="R15089" s="1"/>
      <c r="S15089" s="1"/>
      <c r="T15089" s="1"/>
      <c r="U15089" s="1"/>
      <c r="V15089" s="1"/>
    </row>
    <row r="15090" spans="2:22" ht="11.25" x14ac:dyDescent="0.25">
      <c r="B15090" s="1"/>
      <c r="C15090" s="1"/>
      <c r="D15090" s="1"/>
      <c r="E15090" s="1"/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Q15090" s="1"/>
      <c r="R15090" s="1"/>
      <c r="S15090" s="1"/>
      <c r="T15090" s="1"/>
      <c r="U15090" s="1"/>
      <c r="V15090" s="1"/>
    </row>
    <row r="15091" spans="2:22" ht="11.25" x14ac:dyDescent="0.25">
      <c r="B15091" s="1"/>
      <c r="C15091" s="1"/>
      <c r="D15091" s="1"/>
      <c r="E15091" s="1"/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Q15091" s="1"/>
      <c r="R15091" s="1"/>
      <c r="S15091" s="1"/>
      <c r="T15091" s="1"/>
      <c r="U15091" s="1"/>
      <c r="V15091" s="1"/>
    </row>
    <row r="15092" spans="2:22" ht="11.25" x14ac:dyDescent="0.25">
      <c r="B15092" s="1"/>
      <c r="C15092" s="1"/>
      <c r="D15092" s="1"/>
      <c r="E15092" s="1"/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Q15092" s="1"/>
      <c r="R15092" s="1"/>
      <c r="S15092" s="1"/>
      <c r="T15092" s="1"/>
      <c r="U15092" s="1"/>
      <c r="V15092" s="1"/>
    </row>
    <row r="15093" spans="2:22" ht="11.25" x14ac:dyDescent="0.25">
      <c r="B15093" s="1"/>
      <c r="C15093" s="1"/>
      <c r="D15093" s="1"/>
      <c r="E15093" s="1"/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Q15093" s="1"/>
      <c r="R15093" s="1"/>
      <c r="S15093" s="1"/>
      <c r="T15093" s="1"/>
      <c r="U15093" s="1"/>
      <c r="V15093" s="1"/>
    </row>
    <row r="15094" spans="2:22" ht="11.25" x14ac:dyDescent="0.25">
      <c r="B15094" s="1"/>
      <c r="C15094" s="1"/>
      <c r="D15094" s="1"/>
      <c r="E15094" s="1"/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Q15094" s="1"/>
      <c r="R15094" s="1"/>
      <c r="S15094" s="1"/>
      <c r="T15094" s="1"/>
      <c r="U15094" s="1"/>
      <c r="V15094" s="1"/>
    </row>
    <row r="15095" spans="2:22" ht="11.25" x14ac:dyDescent="0.25">
      <c r="B15095" s="1"/>
      <c r="C15095" s="1"/>
      <c r="D15095" s="1"/>
      <c r="E15095" s="1"/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Q15095" s="1"/>
      <c r="R15095" s="1"/>
      <c r="S15095" s="1"/>
      <c r="T15095" s="1"/>
      <c r="U15095" s="1"/>
      <c r="V15095" s="1"/>
    </row>
    <row r="15096" spans="2:22" ht="11.25" x14ac:dyDescent="0.25">
      <c r="B15096" s="1"/>
      <c r="C15096" s="1"/>
      <c r="D15096" s="1"/>
      <c r="E15096" s="1"/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Q15096" s="1"/>
      <c r="R15096" s="1"/>
      <c r="S15096" s="1"/>
      <c r="T15096" s="1"/>
      <c r="U15096" s="1"/>
      <c r="V15096" s="1"/>
    </row>
    <row r="15097" spans="2:22" ht="11.25" x14ac:dyDescent="0.25">
      <c r="B15097" s="1"/>
      <c r="C15097" s="1"/>
      <c r="D15097" s="1"/>
      <c r="E15097" s="1"/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Q15097" s="1"/>
      <c r="R15097" s="1"/>
      <c r="S15097" s="1"/>
      <c r="T15097" s="1"/>
      <c r="U15097" s="1"/>
      <c r="V15097" s="1"/>
    </row>
    <row r="15098" spans="2:22" ht="11.25" x14ac:dyDescent="0.25">
      <c r="B15098" s="1"/>
      <c r="C15098" s="1"/>
      <c r="D15098" s="1"/>
      <c r="E15098" s="1"/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Q15098" s="1"/>
      <c r="R15098" s="1"/>
      <c r="S15098" s="1"/>
      <c r="T15098" s="1"/>
      <c r="U15098" s="1"/>
      <c r="V15098" s="1"/>
    </row>
    <row r="15099" spans="2:22" ht="11.25" x14ac:dyDescent="0.25">
      <c r="B15099" s="1"/>
      <c r="C15099" s="1"/>
      <c r="D15099" s="1"/>
      <c r="E15099" s="1"/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Q15099" s="1"/>
      <c r="R15099" s="1"/>
      <c r="S15099" s="1"/>
      <c r="T15099" s="1"/>
      <c r="U15099" s="1"/>
      <c r="V15099" s="1"/>
    </row>
    <row r="15100" spans="2:22" ht="11.25" x14ac:dyDescent="0.25">
      <c r="B15100" s="1"/>
      <c r="C15100" s="1"/>
      <c r="D15100" s="1"/>
      <c r="E15100" s="1"/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Q15100" s="1"/>
      <c r="R15100" s="1"/>
      <c r="S15100" s="1"/>
      <c r="T15100" s="1"/>
      <c r="U15100" s="1"/>
      <c r="V15100" s="1"/>
    </row>
    <row r="15101" spans="2:22" ht="11.25" x14ac:dyDescent="0.25">
      <c r="B15101" s="1"/>
      <c r="C15101" s="1"/>
      <c r="D15101" s="1"/>
      <c r="E15101" s="1"/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Q15101" s="1"/>
      <c r="R15101" s="1"/>
      <c r="S15101" s="1"/>
      <c r="T15101" s="1"/>
      <c r="U15101" s="1"/>
      <c r="V15101" s="1"/>
    </row>
    <row r="15102" spans="2:22" ht="11.25" x14ac:dyDescent="0.25">
      <c r="B15102" s="1"/>
      <c r="C15102" s="1"/>
      <c r="D15102" s="1"/>
      <c r="E15102" s="1"/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Q15102" s="1"/>
      <c r="R15102" s="1"/>
      <c r="S15102" s="1"/>
      <c r="T15102" s="1"/>
      <c r="U15102" s="1"/>
      <c r="V15102" s="1"/>
    </row>
    <row r="15103" spans="2:22" ht="11.25" x14ac:dyDescent="0.25">
      <c r="B15103" s="1"/>
      <c r="C15103" s="1"/>
      <c r="D15103" s="1"/>
      <c r="E15103" s="1"/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Q15103" s="1"/>
      <c r="R15103" s="1"/>
      <c r="S15103" s="1"/>
      <c r="T15103" s="1"/>
      <c r="U15103" s="1"/>
      <c r="V15103" s="1"/>
    </row>
    <row r="15104" spans="2:22" ht="11.25" x14ac:dyDescent="0.25">
      <c r="B15104" s="1"/>
      <c r="C15104" s="1"/>
      <c r="D15104" s="1"/>
      <c r="E15104" s="1"/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Q15104" s="1"/>
      <c r="R15104" s="1"/>
      <c r="S15104" s="1"/>
      <c r="T15104" s="1"/>
      <c r="U15104" s="1"/>
      <c r="V15104" s="1"/>
    </row>
    <row r="15105" spans="2:22" ht="11.25" x14ac:dyDescent="0.25">
      <c r="B15105" s="1"/>
      <c r="C15105" s="1"/>
      <c r="D15105" s="1"/>
      <c r="E15105" s="1"/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Q15105" s="1"/>
      <c r="R15105" s="1"/>
      <c r="S15105" s="1"/>
      <c r="T15105" s="1"/>
      <c r="U15105" s="1"/>
      <c r="V15105" s="1"/>
    </row>
    <row r="15106" spans="2:22" ht="11.25" x14ac:dyDescent="0.25">
      <c r="B15106" s="1"/>
      <c r="C15106" s="1"/>
      <c r="D15106" s="1"/>
      <c r="E15106" s="1"/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Q15106" s="1"/>
      <c r="R15106" s="1"/>
      <c r="S15106" s="1"/>
      <c r="T15106" s="1"/>
      <c r="U15106" s="1"/>
      <c r="V15106" s="1"/>
    </row>
    <row r="15107" spans="2:22" ht="11.25" x14ac:dyDescent="0.25">
      <c r="B15107" s="1"/>
      <c r="C15107" s="1"/>
      <c r="D15107" s="1"/>
      <c r="E15107" s="1"/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Q15107" s="1"/>
      <c r="R15107" s="1"/>
      <c r="S15107" s="1"/>
      <c r="T15107" s="1"/>
      <c r="U15107" s="1"/>
      <c r="V15107" s="1"/>
    </row>
    <row r="15108" spans="2:22" ht="11.25" x14ac:dyDescent="0.25">
      <c r="B15108" s="1"/>
      <c r="C15108" s="1"/>
      <c r="D15108" s="1"/>
      <c r="E15108" s="1"/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Q15108" s="1"/>
      <c r="R15108" s="1"/>
      <c r="S15108" s="1"/>
      <c r="T15108" s="1"/>
      <c r="U15108" s="1"/>
      <c r="V15108" s="1"/>
    </row>
    <row r="15109" spans="2:22" ht="11.25" x14ac:dyDescent="0.25">
      <c r="B15109" s="1"/>
      <c r="C15109" s="1"/>
      <c r="D15109" s="1"/>
      <c r="E15109" s="1"/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Q15109" s="1"/>
      <c r="R15109" s="1"/>
      <c r="S15109" s="1"/>
      <c r="T15109" s="1"/>
      <c r="U15109" s="1"/>
      <c r="V15109" s="1"/>
    </row>
    <row r="15110" spans="2:22" ht="11.25" x14ac:dyDescent="0.25">
      <c r="B15110" s="1"/>
      <c r="C15110" s="1"/>
      <c r="D15110" s="1"/>
      <c r="E15110" s="1"/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Q15110" s="1"/>
      <c r="R15110" s="1"/>
      <c r="S15110" s="1"/>
      <c r="T15110" s="1"/>
      <c r="U15110" s="1"/>
      <c r="V15110" s="1"/>
    </row>
    <row r="15111" spans="2:22" ht="11.25" x14ac:dyDescent="0.25">
      <c r="B15111" s="1"/>
      <c r="C15111" s="1"/>
      <c r="D15111" s="1"/>
      <c r="E15111" s="1"/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Q15111" s="1"/>
      <c r="R15111" s="1"/>
      <c r="S15111" s="1"/>
      <c r="T15111" s="1"/>
      <c r="U15111" s="1"/>
      <c r="V15111" s="1"/>
    </row>
    <row r="15112" spans="2:22" ht="11.25" x14ac:dyDescent="0.25">
      <c r="B15112" s="1"/>
      <c r="C15112" s="1"/>
      <c r="D15112" s="1"/>
      <c r="E15112" s="1"/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Q15112" s="1"/>
      <c r="R15112" s="1"/>
      <c r="S15112" s="1"/>
      <c r="T15112" s="1"/>
      <c r="U15112" s="1"/>
      <c r="V15112" s="1"/>
    </row>
    <row r="15113" spans="2:22" ht="11.25" x14ac:dyDescent="0.25">
      <c r="B15113" s="1"/>
      <c r="C15113" s="1"/>
      <c r="D15113" s="1"/>
      <c r="E15113" s="1"/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Q15113" s="1"/>
      <c r="R15113" s="1"/>
      <c r="S15113" s="1"/>
      <c r="T15113" s="1"/>
      <c r="U15113" s="1"/>
      <c r="V15113" s="1"/>
    </row>
    <row r="15114" spans="2:22" ht="11.25" x14ac:dyDescent="0.25">
      <c r="B15114" s="1"/>
      <c r="C15114" s="1"/>
      <c r="D15114" s="1"/>
      <c r="E15114" s="1"/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Q15114" s="1"/>
      <c r="R15114" s="1"/>
      <c r="S15114" s="1"/>
      <c r="T15114" s="1"/>
      <c r="U15114" s="1"/>
      <c r="V15114" s="1"/>
    </row>
    <row r="15115" spans="2:22" ht="11.25" x14ac:dyDescent="0.25">
      <c r="B15115" s="1"/>
      <c r="C15115" s="1"/>
      <c r="D15115" s="1"/>
      <c r="E15115" s="1"/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Q15115" s="1"/>
      <c r="R15115" s="1"/>
      <c r="S15115" s="1"/>
      <c r="T15115" s="1"/>
      <c r="U15115" s="1"/>
      <c r="V15115" s="1"/>
    </row>
    <row r="15116" spans="2:22" ht="11.25" x14ac:dyDescent="0.25">
      <c r="B15116" s="1"/>
      <c r="C15116" s="1"/>
      <c r="D15116" s="1"/>
      <c r="E15116" s="1"/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Q15116" s="1"/>
      <c r="R15116" s="1"/>
      <c r="S15116" s="1"/>
      <c r="T15116" s="1"/>
      <c r="U15116" s="1"/>
      <c r="V15116" s="1"/>
    </row>
    <row r="15117" spans="2:22" ht="11.25" x14ac:dyDescent="0.25">
      <c r="B15117" s="1"/>
      <c r="C15117" s="1"/>
      <c r="D15117" s="1"/>
      <c r="E15117" s="1"/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Q15117" s="1"/>
      <c r="R15117" s="1"/>
      <c r="S15117" s="1"/>
      <c r="T15117" s="1"/>
      <c r="U15117" s="1"/>
      <c r="V15117" s="1"/>
    </row>
    <row r="15118" spans="2:22" ht="11.25" x14ac:dyDescent="0.25">
      <c r="B15118" s="1"/>
      <c r="C15118" s="1"/>
      <c r="D15118" s="1"/>
      <c r="E15118" s="1"/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Q15118" s="1"/>
      <c r="R15118" s="1"/>
      <c r="S15118" s="1"/>
      <c r="T15118" s="1"/>
      <c r="U15118" s="1"/>
      <c r="V15118" s="1"/>
    </row>
    <row r="15119" spans="2:22" ht="11.25" x14ac:dyDescent="0.25">
      <c r="B15119" s="1"/>
      <c r="C15119" s="1"/>
      <c r="D15119" s="1"/>
      <c r="E15119" s="1"/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Q15119" s="1"/>
      <c r="R15119" s="1"/>
      <c r="S15119" s="1"/>
      <c r="T15119" s="1"/>
      <c r="U15119" s="1"/>
      <c r="V15119" s="1"/>
    </row>
    <row r="15120" spans="2:22" ht="11.25" x14ac:dyDescent="0.25">
      <c r="B15120" s="1"/>
      <c r="C15120" s="1"/>
      <c r="D15120" s="1"/>
      <c r="E15120" s="1"/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Q15120" s="1"/>
      <c r="R15120" s="1"/>
      <c r="S15120" s="1"/>
      <c r="T15120" s="1"/>
      <c r="U15120" s="1"/>
      <c r="V15120" s="1"/>
    </row>
    <row r="15121" spans="2:22" ht="11.25" x14ac:dyDescent="0.25">
      <c r="B15121" s="1"/>
      <c r="C15121" s="1"/>
      <c r="D15121" s="1"/>
      <c r="E15121" s="1"/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Q15121" s="1"/>
      <c r="R15121" s="1"/>
      <c r="S15121" s="1"/>
      <c r="T15121" s="1"/>
      <c r="U15121" s="1"/>
      <c r="V15121" s="1"/>
    </row>
    <row r="15122" spans="2:22" ht="11.25" x14ac:dyDescent="0.25">
      <c r="B15122" s="1"/>
      <c r="C15122" s="1"/>
      <c r="D15122" s="1"/>
      <c r="E15122" s="1"/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Q15122" s="1"/>
      <c r="R15122" s="1"/>
      <c r="S15122" s="1"/>
      <c r="T15122" s="1"/>
      <c r="U15122" s="1"/>
      <c r="V15122" s="1"/>
    </row>
    <row r="15123" spans="2:22" ht="11.25" x14ac:dyDescent="0.25">
      <c r="B15123" s="1"/>
      <c r="C15123" s="1"/>
      <c r="D15123" s="1"/>
      <c r="E15123" s="1"/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Q15123" s="1"/>
      <c r="R15123" s="1"/>
      <c r="S15123" s="1"/>
      <c r="T15123" s="1"/>
      <c r="U15123" s="1"/>
      <c r="V15123" s="1"/>
    </row>
    <row r="15124" spans="2:22" ht="11.25" x14ac:dyDescent="0.25">
      <c r="B15124" s="1"/>
      <c r="C15124" s="1"/>
      <c r="D15124" s="1"/>
      <c r="E15124" s="1"/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Q15124" s="1"/>
      <c r="R15124" s="1"/>
      <c r="S15124" s="1"/>
      <c r="T15124" s="1"/>
      <c r="U15124" s="1"/>
      <c r="V15124" s="1"/>
    </row>
    <row r="15125" spans="2:22" ht="11.25" x14ac:dyDescent="0.25">
      <c r="B15125" s="1"/>
      <c r="C15125" s="1"/>
      <c r="D15125" s="1"/>
      <c r="E15125" s="1"/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Q15125" s="1"/>
      <c r="R15125" s="1"/>
      <c r="S15125" s="1"/>
      <c r="T15125" s="1"/>
      <c r="U15125" s="1"/>
      <c r="V15125" s="1"/>
    </row>
    <row r="15126" spans="2:22" ht="11.25" x14ac:dyDescent="0.25">
      <c r="B15126" s="1"/>
      <c r="C15126" s="1"/>
      <c r="D15126" s="1"/>
      <c r="E15126" s="1"/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Q15126" s="1"/>
      <c r="R15126" s="1"/>
      <c r="S15126" s="1"/>
      <c r="T15126" s="1"/>
      <c r="U15126" s="1"/>
      <c r="V15126" s="1"/>
    </row>
    <row r="15127" spans="2:22" ht="11.25" x14ac:dyDescent="0.25">
      <c r="B15127" s="1"/>
      <c r="C15127" s="1"/>
      <c r="D15127" s="1"/>
      <c r="E15127" s="1"/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Q15127" s="1"/>
      <c r="R15127" s="1"/>
      <c r="S15127" s="1"/>
      <c r="T15127" s="1"/>
      <c r="U15127" s="1"/>
      <c r="V15127" s="1"/>
    </row>
    <row r="15128" spans="2:22" ht="11.25" x14ac:dyDescent="0.25">
      <c r="B15128" s="1"/>
      <c r="C15128" s="1"/>
      <c r="D15128" s="1"/>
      <c r="E15128" s="1"/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Q15128" s="1"/>
      <c r="R15128" s="1"/>
      <c r="S15128" s="1"/>
      <c r="T15128" s="1"/>
      <c r="U15128" s="1"/>
      <c r="V15128" s="1"/>
    </row>
    <row r="15129" spans="2:22" ht="11.25" x14ac:dyDescent="0.25">
      <c r="B15129" s="1"/>
      <c r="C15129" s="1"/>
      <c r="D15129" s="1"/>
      <c r="E15129" s="1"/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Q15129" s="1"/>
      <c r="R15129" s="1"/>
      <c r="S15129" s="1"/>
      <c r="T15129" s="1"/>
      <c r="U15129" s="1"/>
      <c r="V15129" s="1"/>
    </row>
    <row r="15130" spans="2:22" ht="11.25" x14ac:dyDescent="0.25">
      <c r="B15130" s="1"/>
      <c r="C15130" s="1"/>
      <c r="D15130" s="1"/>
      <c r="E15130" s="1"/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Q15130" s="1"/>
      <c r="R15130" s="1"/>
      <c r="S15130" s="1"/>
      <c r="T15130" s="1"/>
      <c r="U15130" s="1"/>
      <c r="V15130" s="1"/>
    </row>
    <row r="15131" spans="2:22" ht="11.25" x14ac:dyDescent="0.25">
      <c r="B15131" s="1"/>
      <c r="C15131" s="1"/>
      <c r="D15131" s="1"/>
      <c r="E15131" s="1"/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Q15131" s="1"/>
      <c r="R15131" s="1"/>
      <c r="S15131" s="1"/>
      <c r="T15131" s="1"/>
      <c r="U15131" s="1"/>
      <c r="V15131" s="1"/>
    </row>
    <row r="15132" spans="2:22" ht="11.25" x14ac:dyDescent="0.25">
      <c r="B15132" s="1"/>
      <c r="C15132" s="1"/>
      <c r="D15132" s="1"/>
      <c r="E15132" s="1"/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Q15132" s="1"/>
      <c r="R15132" s="1"/>
      <c r="S15132" s="1"/>
      <c r="T15132" s="1"/>
      <c r="U15132" s="1"/>
      <c r="V15132" s="1"/>
    </row>
    <row r="15133" spans="2:22" ht="11.25" x14ac:dyDescent="0.25">
      <c r="B15133" s="1"/>
      <c r="C15133" s="1"/>
      <c r="D15133" s="1"/>
      <c r="E15133" s="1"/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Q15133" s="1"/>
      <c r="R15133" s="1"/>
      <c r="S15133" s="1"/>
      <c r="T15133" s="1"/>
      <c r="U15133" s="1"/>
      <c r="V15133" s="1"/>
    </row>
    <row r="15134" spans="2:22" ht="11.25" x14ac:dyDescent="0.25">
      <c r="B15134" s="1"/>
      <c r="C15134" s="1"/>
      <c r="D15134" s="1"/>
      <c r="E15134" s="1"/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Q15134" s="1"/>
      <c r="R15134" s="1"/>
      <c r="S15134" s="1"/>
      <c r="T15134" s="1"/>
      <c r="U15134" s="1"/>
      <c r="V15134" s="1"/>
    </row>
    <row r="15135" spans="2:22" ht="11.25" x14ac:dyDescent="0.25">
      <c r="B15135" s="1"/>
      <c r="C15135" s="1"/>
      <c r="D15135" s="1"/>
      <c r="E15135" s="1"/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Q15135" s="1"/>
      <c r="R15135" s="1"/>
      <c r="S15135" s="1"/>
      <c r="T15135" s="1"/>
      <c r="U15135" s="1"/>
      <c r="V15135" s="1"/>
    </row>
    <row r="15136" spans="2:22" ht="11.25" x14ac:dyDescent="0.25">
      <c r="B15136" s="1"/>
      <c r="C15136" s="1"/>
      <c r="D15136" s="1"/>
      <c r="E15136" s="1"/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Q15136" s="1"/>
      <c r="R15136" s="1"/>
      <c r="S15136" s="1"/>
      <c r="T15136" s="1"/>
      <c r="U15136" s="1"/>
      <c r="V15136" s="1"/>
    </row>
    <row r="15137" spans="2:22" ht="11.25" x14ac:dyDescent="0.25">
      <c r="B15137" s="1"/>
      <c r="C15137" s="1"/>
      <c r="D15137" s="1"/>
      <c r="E15137" s="1"/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Q15137" s="1"/>
      <c r="R15137" s="1"/>
      <c r="S15137" s="1"/>
      <c r="T15137" s="1"/>
      <c r="U15137" s="1"/>
      <c r="V15137" s="1"/>
    </row>
    <row r="15138" spans="2:22" ht="11.25" x14ac:dyDescent="0.25">
      <c r="B15138" s="1"/>
      <c r="C15138" s="1"/>
      <c r="D15138" s="1"/>
      <c r="E15138" s="1"/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Q15138" s="1"/>
      <c r="R15138" s="1"/>
      <c r="S15138" s="1"/>
      <c r="T15138" s="1"/>
      <c r="U15138" s="1"/>
      <c r="V15138" s="1"/>
    </row>
    <row r="15139" spans="2:22" ht="11.25" x14ac:dyDescent="0.25">
      <c r="B15139" s="1"/>
      <c r="C15139" s="1"/>
      <c r="D15139" s="1"/>
      <c r="E15139" s="1"/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Q15139" s="1"/>
      <c r="R15139" s="1"/>
      <c r="S15139" s="1"/>
      <c r="T15139" s="1"/>
      <c r="U15139" s="1"/>
      <c r="V15139" s="1"/>
    </row>
    <row r="15140" spans="2:22" ht="11.25" x14ac:dyDescent="0.25">
      <c r="B15140" s="1"/>
      <c r="C15140" s="1"/>
      <c r="D15140" s="1"/>
      <c r="E15140" s="1"/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Q15140" s="1"/>
      <c r="R15140" s="1"/>
      <c r="S15140" s="1"/>
      <c r="T15140" s="1"/>
      <c r="U15140" s="1"/>
      <c r="V15140" s="1"/>
    </row>
    <row r="15141" spans="2:22" ht="11.25" x14ac:dyDescent="0.25">
      <c r="B15141" s="1"/>
      <c r="C15141" s="1"/>
      <c r="D15141" s="1"/>
      <c r="E15141" s="1"/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Q15141" s="1"/>
      <c r="R15141" s="1"/>
      <c r="S15141" s="1"/>
      <c r="T15141" s="1"/>
      <c r="U15141" s="1"/>
      <c r="V15141" s="1"/>
    </row>
    <row r="15142" spans="2:22" ht="11.25" x14ac:dyDescent="0.25">
      <c r="B15142" s="1"/>
      <c r="C15142" s="1"/>
      <c r="D15142" s="1"/>
      <c r="E15142" s="1"/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Q15142" s="1"/>
      <c r="R15142" s="1"/>
      <c r="S15142" s="1"/>
      <c r="T15142" s="1"/>
      <c r="U15142" s="1"/>
      <c r="V15142" s="1"/>
    </row>
    <row r="15143" spans="2:22" ht="11.25" x14ac:dyDescent="0.25">
      <c r="B15143" s="1"/>
      <c r="C15143" s="1"/>
      <c r="D15143" s="1"/>
      <c r="E15143" s="1"/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Q15143" s="1"/>
      <c r="R15143" s="1"/>
      <c r="S15143" s="1"/>
      <c r="T15143" s="1"/>
      <c r="U15143" s="1"/>
      <c r="V15143" s="1"/>
    </row>
    <row r="15144" spans="2:22" ht="11.25" x14ac:dyDescent="0.25">
      <c r="B15144" s="1"/>
      <c r="C15144" s="1"/>
      <c r="D15144" s="1"/>
      <c r="E15144" s="1"/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Q15144" s="1"/>
      <c r="R15144" s="1"/>
      <c r="S15144" s="1"/>
      <c r="T15144" s="1"/>
      <c r="U15144" s="1"/>
      <c r="V15144" s="1"/>
    </row>
    <row r="15145" spans="2:22" ht="11.25" x14ac:dyDescent="0.25">
      <c r="B15145" s="1"/>
      <c r="C15145" s="1"/>
      <c r="D15145" s="1"/>
      <c r="E15145" s="1"/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Q15145" s="1"/>
      <c r="R15145" s="1"/>
      <c r="S15145" s="1"/>
      <c r="T15145" s="1"/>
      <c r="U15145" s="1"/>
      <c r="V15145" s="1"/>
    </row>
    <row r="15146" spans="2:22" ht="11.25" x14ac:dyDescent="0.25">
      <c r="B15146" s="1"/>
      <c r="C15146" s="1"/>
      <c r="D15146" s="1"/>
      <c r="E15146" s="1"/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Q15146" s="1"/>
      <c r="R15146" s="1"/>
      <c r="S15146" s="1"/>
      <c r="T15146" s="1"/>
      <c r="U15146" s="1"/>
      <c r="V15146" s="1"/>
    </row>
    <row r="15147" spans="2:22" ht="11.25" x14ac:dyDescent="0.25">
      <c r="B15147" s="1"/>
      <c r="C15147" s="1"/>
      <c r="D15147" s="1"/>
      <c r="E15147" s="1"/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Q15147" s="1"/>
      <c r="R15147" s="1"/>
      <c r="S15147" s="1"/>
      <c r="T15147" s="1"/>
      <c r="U15147" s="1"/>
      <c r="V15147" s="1"/>
    </row>
    <row r="15148" spans="2:22" ht="11.25" x14ac:dyDescent="0.25">
      <c r="B15148" s="1"/>
      <c r="C15148" s="1"/>
      <c r="D15148" s="1"/>
      <c r="E15148" s="1"/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Q15148" s="1"/>
      <c r="R15148" s="1"/>
      <c r="S15148" s="1"/>
      <c r="T15148" s="1"/>
      <c r="U15148" s="1"/>
      <c r="V15148" s="1"/>
    </row>
    <row r="15149" spans="2:22" ht="11.25" x14ac:dyDescent="0.25">
      <c r="B15149" s="1"/>
      <c r="C15149" s="1"/>
      <c r="D15149" s="1"/>
      <c r="E15149" s="1"/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Q15149" s="1"/>
      <c r="R15149" s="1"/>
      <c r="S15149" s="1"/>
      <c r="T15149" s="1"/>
      <c r="U15149" s="1"/>
      <c r="V15149" s="1"/>
    </row>
    <row r="15150" spans="2:22" ht="11.25" x14ac:dyDescent="0.25">
      <c r="B15150" s="1"/>
      <c r="C15150" s="1"/>
      <c r="D15150" s="1"/>
      <c r="E15150" s="1"/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Q15150" s="1"/>
      <c r="R15150" s="1"/>
      <c r="S15150" s="1"/>
      <c r="T15150" s="1"/>
      <c r="U15150" s="1"/>
      <c r="V15150" s="1"/>
    </row>
    <row r="15151" spans="2:22" ht="11.25" x14ac:dyDescent="0.25">
      <c r="B15151" s="1"/>
      <c r="C15151" s="1"/>
      <c r="D15151" s="1"/>
      <c r="E15151" s="1"/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Q15151" s="1"/>
      <c r="R15151" s="1"/>
      <c r="S15151" s="1"/>
      <c r="T15151" s="1"/>
      <c r="U15151" s="1"/>
      <c r="V15151" s="1"/>
    </row>
    <row r="15152" spans="2:22" ht="11.25" x14ac:dyDescent="0.25">
      <c r="B15152" s="1"/>
      <c r="C15152" s="1"/>
      <c r="D15152" s="1"/>
      <c r="E15152" s="1"/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Q15152" s="1"/>
      <c r="R15152" s="1"/>
      <c r="S15152" s="1"/>
      <c r="T15152" s="1"/>
      <c r="U15152" s="1"/>
      <c r="V15152" s="1"/>
    </row>
    <row r="15153" spans="2:22" ht="11.25" x14ac:dyDescent="0.25">
      <c r="B15153" s="1"/>
      <c r="C15153" s="1"/>
      <c r="D15153" s="1"/>
      <c r="E15153" s="1"/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Q15153" s="1"/>
      <c r="R15153" s="1"/>
      <c r="S15153" s="1"/>
      <c r="T15153" s="1"/>
      <c r="U15153" s="1"/>
      <c r="V15153" s="1"/>
    </row>
    <row r="15154" spans="2:22" ht="11.25" x14ac:dyDescent="0.25">
      <c r="B15154" s="1"/>
      <c r="C15154" s="1"/>
      <c r="D15154" s="1"/>
      <c r="E15154" s="1"/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Q15154" s="1"/>
      <c r="R15154" s="1"/>
      <c r="S15154" s="1"/>
      <c r="T15154" s="1"/>
      <c r="U15154" s="1"/>
      <c r="V15154" s="1"/>
    </row>
    <row r="15155" spans="2:22" ht="11.25" x14ac:dyDescent="0.25">
      <c r="B15155" s="1"/>
      <c r="C15155" s="1"/>
      <c r="D15155" s="1"/>
      <c r="E15155" s="1"/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Q15155" s="1"/>
      <c r="R15155" s="1"/>
      <c r="S15155" s="1"/>
      <c r="T15155" s="1"/>
      <c r="U15155" s="1"/>
      <c r="V15155" s="1"/>
    </row>
    <row r="15156" spans="2:22" ht="11.25" x14ac:dyDescent="0.25">
      <c r="B15156" s="1"/>
      <c r="C15156" s="1"/>
      <c r="D15156" s="1"/>
      <c r="E15156" s="1"/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Q15156" s="1"/>
      <c r="R15156" s="1"/>
      <c r="S15156" s="1"/>
      <c r="T15156" s="1"/>
      <c r="U15156" s="1"/>
      <c r="V15156" s="1"/>
    </row>
    <row r="15157" spans="2:22" ht="11.25" x14ac:dyDescent="0.25">
      <c r="B15157" s="1"/>
      <c r="C15157" s="1"/>
      <c r="D15157" s="1"/>
      <c r="E15157" s="1"/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Q15157" s="1"/>
      <c r="R15157" s="1"/>
      <c r="S15157" s="1"/>
      <c r="T15157" s="1"/>
      <c r="U15157" s="1"/>
      <c r="V15157" s="1"/>
    </row>
    <row r="15158" spans="2:22" ht="11.25" x14ac:dyDescent="0.25">
      <c r="B15158" s="1"/>
      <c r="C15158" s="1"/>
      <c r="D15158" s="1"/>
      <c r="E15158" s="1"/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Q15158" s="1"/>
      <c r="R15158" s="1"/>
      <c r="S15158" s="1"/>
      <c r="T15158" s="1"/>
      <c r="U15158" s="1"/>
      <c r="V15158" s="1"/>
    </row>
    <row r="15159" spans="2:22" ht="11.25" x14ac:dyDescent="0.25">
      <c r="B15159" s="1"/>
      <c r="C15159" s="1"/>
      <c r="D15159" s="1"/>
      <c r="E15159" s="1"/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Q15159" s="1"/>
      <c r="R15159" s="1"/>
      <c r="S15159" s="1"/>
      <c r="T15159" s="1"/>
      <c r="U15159" s="1"/>
      <c r="V15159" s="1"/>
    </row>
    <row r="15160" spans="2:22" ht="11.25" x14ac:dyDescent="0.25">
      <c r="B15160" s="1"/>
      <c r="C15160" s="1"/>
      <c r="D15160" s="1"/>
      <c r="E15160" s="1"/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Q15160" s="1"/>
      <c r="R15160" s="1"/>
      <c r="S15160" s="1"/>
      <c r="T15160" s="1"/>
      <c r="U15160" s="1"/>
      <c r="V15160" s="1"/>
    </row>
    <row r="15161" spans="2:22" ht="11.25" x14ac:dyDescent="0.25">
      <c r="B15161" s="1"/>
      <c r="C15161" s="1"/>
      <c r="D15161" s="1"/>
      <c r="E15161" s="1"/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Q15161" s="1"/>
      <c r="R15161" s="1"/>
      <c r="S15161" s="1"/>
      <c r="T15161" s="1"/>
      <c r="U15161" s="1"/>
      <c r="V15161" s="1"/>
    </row>
    <row r="15162" spans="2:22" ht="11.25" x14ac:dyDescent="0.25">
      <c r="B15162" s="1"/>
      <c r="C15162" s="1"/>
      <c r="D15162" s="1"/>
      <c r="E15162" s="1"/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Q15162" s="1"/>
      <c r="R15162" s="1"/>
      <c r="S15162" s="1"/>
      <c r="T15162" s="1"/>
      <c r="U15162" s="1"/>
      <c r="V15162" s="1"/>
    </row>
    <row r="15163" spans="2:22" ht="11.25" x14ac:dyDescent="0.25">
      <c r="B15163" s="1"/>
      <c r="C15163" s="1"/>
      <c r="D15163" s="1"/>
      <c r="E15163" s="1"/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Q15163" s="1"/>
      <c r="R15163" s="1"/>
      <c r="S15163" s="1"/>
      <c r="T15163" s="1"/>
      <c r="U15163" s="1"/>
      <c r="V15163" s="1"/>
    </row>
    <row r="15164" spans="2:22" ht="11.25" x14ac:dyDescent="0.25">
      <c r="B15164" s="1"/>
      <c r="C15164" s="1"/>
      <c r="D15164" s="1"/>
      <c r="E15164" s="1"/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Q15164" s="1"/>
      <c r="R15164" s="1"/>
      <c r="S15164" s="1"/>
      <c r="T15164" s="1"/>
      <c r="U15164" s="1"/>
      <c r="V15164" s="1"/>
    </row>
    <row r="15165" spans="2:22" ht="11.25" x14ac:dyDescent="0.25">
      <c r="B15165" s="1"/>
      <c r="C15165" s="1"/>
      <c r="D15165" s="1"/>
      <c r="E15165" s="1"/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Q15165" s="1"/>
      <c r="R15165" s="1"/>
      <c r="S15165" s="1"/>
      <c r="T15165" s="1"/>
      <c r="U15165" s="1"/>
      <c r="V15165" s="1"/>
    </row>
    <row r="15166" spans="2:22" ht="11.25" x14ac:dyDescent="0.25">
      <c r="B15166" s="1"/>
      <c r="C15166" s="1"/>
      <c r="D15166" s="1"/>
      <c r="E15166" s="1"/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Q15166" s="1"/>
      <c r="R15166" s="1"/>
      <c r="S15166" s="1"/>
      <c r="T15166" s="1"/>
      <c r="U15166" s="1"/>
      <c r="V15166" s="1"/>
    </row>
    <row r="15167" spans="2:22" ht="11.25" x14ac:dyDescent="0.25">
      <c r="B15167" s="1"/>
      <c r="C15167" s="1"/>
      <c r="D15167" s="1"/>
      <c r="E15167" s="1"/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Q15167" s="1"/>
      <c r="R15167" s="1"/>
      <c r="S15167" s="1"/>
      <c r="T15167" s="1"/>
      <c r="U15167" s="1"/>
      <c r="V15167" s="1"/>
    </row>
    <row r="15168" spans="2:22" ht="11.25" x14ac:dyDescent="0.25">
      <c r="B15168" s="1"/>
      <c r="C15168" s="1"/>
      <c r="D15168" s="1"/>
      <c r="E15168" s="1"/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Q15168" s="1"/>
      <c r="R15168" s="1"/>
      <c r="S15168" s="1"/>
      <c r="T15168" s="1"/>
      <c r="U15168" s="1"/>
      <c r="V15168" s="1"/>
    </row>
    <row r="15169" spans="2:22" ht="11.25" x14ac:dyDescent="0.25">
      <c r="B15169" s="1"/>
      <c r="C15169" s="1"/>
      <c r="D15169" s="1"/>
      <c r="E15169" s="1"/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Q15169" s="1"/>
      <c r="R15169" s="1"/>
      <c r="S15169" s="1"/>
      <c r="T15169" s="1"/>
      <c r="U15169" s="1"/>
      <c r="V15169" s="1"/>
    </row>
    <row r="15170" spans="2:22" ht="11.25" x14ac:dyDescent="0.25">
      <c r="B15170" s="1"/>
      <c r="C15170" s="1"/>
      <c r="D15170" s="1"/>
      <c r="E15170" s="1"/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Q15170" s="1"/>
      <c r="R15170" s="1"/>
      <c r="S15170" s="1"/>
      <c r="T15170" s="1"/>
      <c r="U15170" s="1"/>
      <c r="V15170" s="1"/>
    </row>
    <row r="15171" spans="2:22" ht="11.25" x14ac:dyDescent="0.25">
      <c r="B15171" s="1"/>
      <c r="C15171" s="1"/>
      <c r="D15171" s="1"/>
      <c r="E15171" s="1"/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Q15171" s="1"/>
      <c r="R15171" s="1"/>
      <c r="S15171" s="1"/>
      <c r="T15171" s="1"/>
      <c r="U15171" s="1"/>
      <c r="V15171" s="1"/>
    </row>
    <row r="15172" spans="2:22" ht="11.25" x14ac:dyDescent="0.25">
      <c r="B15172" s="1"/>
      <c r="C15172" s="1"/>
      <c r="D15172" s="1"/>
      <c r="E15172" s="1"/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Q15172" s="1"/>
      <c r="R15172" s="1"/>
      <c r="S15172" s="1"/>
      <c r="T15172" s="1"/>
      <c r="U15172" s="1"/>
      <c r="V15172" s="1"/>
    </row>
    <row r="15173" spans="2:22" ht="11.25" x14ac:dyDescent="0.25">
      <c r="B15173" s="1"/>
      <c r="C15173" s="1"/>
      <c r="D15173" s="1"/>
      <c r="E15173" s="1"/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Q15173" s="1"/>
      <c r="R15173" s="1"/>
      <c r="S15173" s="1"/>
      <c r="T15173" s="1"/>
      <c r="U15173" s="1"/>
      <c r="V15173" s="1"/>
    </row>
    <row r="15174" spans="2:22" ht="11.25" x14ac:dyDescent="0.25">
      <c r="B15174" s="1"/>
      <c r="C15174" s="1"/>
      <c r="D15174" s="1"/>
      <c r="E15174" s="1"/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Q15174" s="1"/>
      <c r="R15174" s="1"/>
      <c r="S15174" s="1"/>
      <c r="T15174" s="1"/>
      <c r="U15174" s="1"/>
      <c r="V15174" s="1"/>
    </row>
    <row r="15175" spans="2:22" ht="11.25" x14ac:dyDescent="0.25">
      <c r="B15175" s="1"/>
      <c r="C15175" s="1"/>
      <c r="D15175" s="1"/>
      <c r="E15175" s="1"/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Q15175" s="1"/>
      <c r="R15175" s="1"/>
      <c r="S15175" s="1"/>
      <c r="T15175" s="1"/>
      <c r="U15175" s="1"/>
      <c r="V15175" s="1"/>
    </row>
    <row r="15176" spans="2:22" ht="11.25" x14ac:dyDescent="0.25">
      <c r="B15176" s="1"/>
      <c r="C15176" s="1"/>
      <c r="D15176" s="1"/>
      <c r="E15176" s="1"/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Q15176" s="1"/>
      <c r="R15176" s="1"/>
      <c r="S15176" s="1"/>
      <c r="T15176" s="1"/>
      <c r="U15176" s="1"/>
      <c r="V15176" s="1"/>
    </row>
    <row r="15177" spans="2:22" ht="11.25" x14ac:dyDescent="0.25">
      <c r="B15177" s="1"/>
      <c r="C15177" s="1"/>
      <c r="D15177" s="1"/>
      <c r="E15177" s="1"/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Q15177" s="1"/>
      <c r="R15177" s="1"/>
      <c r="S15177" s="1"/>
      <c r="T15177" s="1"/>
      <c r="U15177" s="1"/>
      <c r="V15177" s="1"/>
    </row>
    <row r="15178" spans="2:22" ht="11.25" x14ac:dyDescent="0.25">
      <c r="B15178" s="1"/>
      <c r="C15178" s="1"/>
      <c r="D15178" s="1"/>
      <c r="E15178" s="1"/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Q15178" s="1"/>
      <c r="R15178" s="1"/>
      <c r="S15178" s="1"/>
      <c r="T15178" s="1"/>
      <c r="U15178" s="1"/>
      <c r="V15178" s="1"/>
    </row>
    <row r="15179" spans="2:22" ht="11.25" x14ac:dyDescent="0.25">
      <c r="B15179" s="1"/>
      <c r="C15179" s="1"/>
      <c r="D15179" s="1"/>
      <c r="E15179" s="1"/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Q15179" s="1"/>
      <c r="R15179" s="1"/>
      <c r="S15179" s="1"/>
      <c r="T15179" s="1"/>
      <c r="U15179" s="1"/>
      <c r="V15179" s="1"/>
    </row>
    <row r="15180" spans="2:22" ht="11.25" x14ac:dyDescent="0.25">
      <c r="B15180" s="1"/>
      <c r="C15180" s="1"/>
      <c r="D15180" s="1"/>
      <c r="E15180" s="1"/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Q15180" s="1"/>
      <c r="R15180" s="1"/>
      <c r="S15180" s="1"/>
      <c r="T15180" s="1"/>
      <c r="U15180" s="1"/>
      <c r="V15180" s="1"/>
    </row>
    <row r="15181" spans="2:22" ht="11.25" x14ac:dyDescent="0.25">
      <c r="B15181" s="1"/>
      <c r="C15181" s="1"/>
      <c r="D15181" s="1"/>
      <c r="E15181" s="1"/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Q15181" s="1"/>
      <c r="R15181" s="1"/>
      <c r="S15181" s="1"/>
      <c r="T15181" s="1"/>
      <c r="U15181" s="1"/>
      <c r="V15181" s="1"/>
    </row>
    <row r="15182" spans="2:22" ht="11.25" x14ac:dyDescent="0.25">
      <c r="B15182" s="1"/>
      <c r="C15182" s="1"/>
      <c r="D15182" s="1"/>
      <c r="E15182" s="1"/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Q15182" s="1"/>
      <c r="R15182" s="1"/>
      <c r="S15182" s="1"/>
      <c r="T15182" s="1"/>
      <c r="U15182" s="1"/>
      <c r="V15182" s="1"/>
    </row>
    <row r="15183" spans="2:22" ht="11.25" x14ac:dyDescent="0.25">
      <c r="B15183" s="1"/>
      <c r="C15183" s="1"/>
      <c r="D15183" s="1"/>
      <c r="E15183" s="1"/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Q15183" s="1"/>
      <c r="R15183" s="1"/>
      <c r="S15183" s="1"/>
      <c r="T15183" s="1"/>
      <c r="U15183" s="1"/>
      <c r="V15183" s="1"/>
    </row>
    <row r="15184" spans="2:22" ht="11.25" x14ac:dyDescent="0.25">
      <c r="B15184" s="1"/>
      <c r="C15184" s="1"/>
      <c r="D15184" s="1"/>
      <c r="E15184" s="1"/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Q15184" s="1"/>
      <c r="R15184" s="1"/>
      <c r="S15184" s="1"/>
      <c r="T15184" s="1"/>
      <c r="U15184" s="1"/>
      <c r="V15184" s="1"/>
    </row>
    <row r="15185" spans="2:22" ht="11.25" x14ac:dyDescent="0.25">
      <c r="B15185" s="1"/>
      <c r="C15185" s="1"/>
      <c r="D15185" s="1"/>
      <c r="E15185" s="1"/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Q15185" s="1"/>
      <c r="R15185" s="1"/>
      <c r="S15185" s="1"/>
      <c r="T15185" s="1"/>
      <c r="U15185" s="1"/>
      <c r="V15185" s="1"/>
    </row>
    <row r="15186" spans="2:22" ht="11.25" x14ac:dyDescent="0.25">
      <c r="B15186" s="1"/>
      <c r="C15186" s="1"/>
      <c r="D15186" s="1"/>
      <c r="E15186" s="1"/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Q15186" s="1"/>
      <c r="R15186" s="1"/>
      <c r="S15186" s="1"/>
      <c r="T15186" s="1"/>
      <c r="U15186" s="1"/>
      <c r="V15186" s="1"/>
    </row>
    <row r="15187" spans="2:22" ht="11.25" x14ac:dyDescent="0.25">
      <c r="B15187" s="1"/>
      <c r="C15187" s="1"/>
      <c r="D15187" s="1"/>
      <c r="E15187" s="1"/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Q15187" s="1"/>
      <c r="R15187" s="1"/>
      <c r="S15187" s="1"/>
      <c r="T15187" s="1"/>
      <c r="U15187" s="1"/>
      <c r="V15187" s="1"/>
    </row>
    <row r="15188" spans="2:22" ht="11.25" x14ac:dyDescent="0.25">
      <c r="B15188" s="1"/>
      <c r="C15188" s="1"/>
      <c r="D15188" s="1"/>
      <c r="E15188" s="1"/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Q15188" s="1"/>
      <c r="R15188" s="1"/>
      <c r="S15188" s="1"/>
      <c r="T15188" s="1"/>
      <c r="U15188" s="1"/>
      <c r="V15188" s="1"/>
    </row>
    <row r="15189" spans="2:22" ht="11.25" x14ac:dyDescent="0.25">
      <c r="B15189" s="1"/>
      <c r="C15189" s="1"/>
      <c r="D15189" s="1"/>
      <c r="E15189" s="1"/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Q15189" s="1"/>
      <c r="R15189" s="1"/>
      <c r="S15189" s="1"/>
      <c r="T15189" s="1"/>
      <c r="U15189" s="1"/>
      <c r="V15189" s="1"/>
    </row>
    <row r="15190" spans="2:22" ht="11.25" x14ac:dyDescent="0.25">
      <c r="B15190" s="1"/>
      <c r="C15190" s="1"/>
      <c r="D15190" s="1"/>
      <c r="E15190" s="1"/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Q15190" s="1"/>
      <c r="R15190" s="1"/>
      <c r="S15190" s="1"/>
      <c r="T15190" s="1"/>
      <c r="U15190" s="1"/>
      <c r="V15190" s="1"/>
    </row>
    <row r="15191" spans="2:22" ht="11.25" x14ac:dyDescent="0.25">
      <c r="B15191" s="1"/>
      <c r="C15191" s="1"/>
      <c r="D15191" s="1"/>
      <c r="E15191" s="1"/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Q15191" s="1"/>
      <c r="R15191" s="1"/>
      <c r="S15191" s="1"/>
      <c r="T15191" s="1"/>
      <c r="U15191" s="1"/>
      <c r="V15191" s="1"/>
    </row>
    <row r="15192" spans="2:22" ht="11.25" x14ac:dyDescent="0.25">
      <c r="B15192" s="1"/>
      <c r="C15192" s="1"/>
      <c r="D15192" s="1"/>
      <c r="E15192" s="1"/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Q15192" s="1"/>
      <c r="R15192" s="1"/>
      <c r="S15192" s="1"/>
      <c r="T15192" s="1"/>
      <c r="U15192" s="1"/>
      <c r="V15192" s="1"/>
    </row>
    <row r="15193" spans="2:22" ht="11.25" x14ac:dyDescent="0.25">
      <c r="B15193" s="1"/>
      <c r="C15193" s="1"/>
      <c r="D15193" s="1"/>
      <c r="E15193" s="1"/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Q15193" s="1"/>
      <c r="R15193" s="1"/>
      <c r="S15193" s="1"/>
      <c r="T15193" s="1"/>
      <c r="U15193" s="1"/>
      <c r="V15193" s="1"/>
    </row>
    <row r="15194" spans="2:22" ht="11.25" x14ac:dyDescent="0.25">
      <c r="B15194" s="1"/>
      <c r="C15194" s="1"/>
      <c r="D15194" s="1"/>
      <c r="E15194" s="1"/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Q15194" s="1"/>
      <c r="R15194" s="1"/>
      <c r="S15194" s="1"/>
      <c r="T15194" s="1"/>
      <c r="U15194" s="1"/>
      <c r="V15194" s="1"/>
    </row>
    <row r="15195" spans="2:22" ht="11.25" x14ac:dyDescent="0.25">
      <c r="B15195" s="1"/>
      <c r="C15195" s="1"/>
      <c r="D15195" s="1"/>
      <c r="E15195" s="1"/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Q15195" s="1"/>
      <c r="R15195" s="1"/>
      <c r="S15195" s="1"/>
      <c r="T15195" s="1"/>
      <c r="U15195" s="1"/>
      <c r="V15195" s="1"/>
    </row>
    <row r="15196" spans="2:22" ht="11.25" x14ac:dyDescent="0.25">
      <c r="B15196" s="1"/>
      <c r="C15196" s="1"/>
      <c r="D15196" s="1"/>
      <c r="E15196" s="1"/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Q15196" s="1"/>
      <c r="R15196" s="1"/>
      <c r="S15196" s="1"/>
      <c r="T15196" s="1"/>
      <c r="U15196" s="1"/>
      <c r="V15196" s="1"/>
    </row>
    <row r="15197" spans="2:22" ht="11.25" x14ac:dyDescent="0.25">
      <c r="B15197" s="1"/>
      <c r="C15197" s="1"/>
      <c r="D15197" s="1"/>
      <c r="E15197" s="1"/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Q15197" s="1"/>
      <c r="R15197" s="1"/>
      <c r="S15197" s="1"/>
      <c r="T15197" s="1"/>
      <c r="U15197" s="1"/>
      <c r="V15197" s="1"/>
    </row>
    <row r="15198" spans="2:22" ht="11.25" x14ac:dyDescent="0.25">
      <c r="B15198" s="1"/>
      <c r="C15198" s="1"/>
      <c r="D15198" s="1"/>
      <c r="E15198" s="1"/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Q15198" s="1"/>
      <c r="R15198" s="1"/>
      <c r="S15198" s="1"/>
      <c r="T15198" s="1"/>
      <c r="U15198" s="1"/>
      <c r="V15198" s="1"/>
    </row>
    <row r="15199" spans="2:22" ht="11.25" x14ac:dyDescent="0.25">
      <c r="B15199" s="1"/>
      <c r="C15199" s="1"/>
      <c r="D15199" s="1"/>
      <c r="E15199" s="1"/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Q15199" s="1"/>
      <c r="R15199" s="1"/>
      <c r="S15199" s="1"/>
      <c r="T15199" s="1"/>
      <c r="U15199" s="1"/>
      <c r="V15199" s="1"/>
    </row>
    <row r="15200" spans="2:22" ht="11.25" x14ac:dyDescent="0.25">
      <c r="B15200" s="1"/>
      <c r="C15200" s="1"/>
      <c r="D15200" s="1"/>
      <c r="E15200" s="1"/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Q15200" s="1"/>
      <c r="R15200" s="1"/>
      <c r="S15200" s="1"/>
      <c r="T15200" s="1"/>
      <c r="U15200" s="1"/>
      <c r="V15200" s="1"/>
    </row>
    <row r="15201" spans="2:22" ht="11.25" x14ac:dyDescent="0.25">
      <c r="B15201" s="1"/>
      <c r="C15201" s="1"/>
      <c r="D15201" s="1"/>
      <c r="E15201" s="1"/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Q15201" s="1"/>
      <c r="R15201" s="1"/>
      <c r="S15201" s="1"/>
      <c r="T15201" s="1"/>
      <c r="U15201" s="1"/>
      <c r="V15201" s="1"/>
    </row>
    <row r="15202" spans="2:22" ht="11.25" x14ac:dyDescent="0.25">
      <c r="B15202" s="1"/>
      <c r="C15202" s="1"/>
      <c r="D15202" s="1"/>
      <c r="E15202" s="1"/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Q15202" s="1"/>
      <c r="R15202" s="1"/>
      <c r="S15202" s="1"/>
      <c r="T15202" s="1"/>
      <c r="U15202" s="1"/>
      <c r="V15202" s="1"/>
    </row>
    <row r="15203" spans="2:22" ht="11.25" x14ac:dyDescent="0.25">
      <c r="B15203" s="1"/>
      <c r="C15203" s="1"/>
      <c r="D15203" s="1"/>
      <c r="E15203" s="1"/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Q15203" s="1"/>
      <c r="R15203" s="1"/>
      <c r="S15203" s="1"/>
      <c r="T15203" s="1"/>
      <c r="U15203" s="1"/>
      <c r="V15203" s="1"/>
    </row>
    <row r="15204" spans="2:22" ht="11.25" x14ac:dyDescent="0.25">
      <c r="B15204" s="1"/>
      <c r="C15204" s="1"/>
      <c r="D15204" s="1"/>
      <c r="E15204" s="1"/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Q15204" s="1"/>
      <c r="R15204" s="1"/>
      <c r="S15204" s="1"/>
      <c r="T15204" s="1"/>
      <c r="U15204" s="1"/>
      <c r="V15204" s="1"/>
    </row>
    <row r="15205" spans="2:22" ht="11.25" x14ac:dyDescent="0.25">
      <c r="B15205" s="1"/>
      <c r="C15205" s="1"/>
      <c r="D15205" s="1"/>
      <c r="E15205" s="1"/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Q15205" s="1"/>
      <c r="R15205" s="1"/>
      <c r="S15205" s="1"/>
      <c r="T15205" s="1"/>
      <c r="U15205" s="1"/>
      <c r="V15205" s="1"/>
    </row>
    <row r="15206" spans="2:22" ht="11.25" x14ac:dyDescent="0.25">
      <c r="B15206" s="1"/>
      <c r="C15206" s="1"/>
      <c r="D15206" s="1"/>
      <c r="E15206" s="1"/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Q15206" s="1"/>
      <c r="R15206" s="1"/>
      <c r="S15206" s="1"/>
      <c r="T15206" s="1"/>
      <c r="U15206" s="1"/>
      <c r="V15206" s="1"/>
    </row>
    <row r="15207" spans="2:22" ht="11.25" x14ac:dyDescent="0.25">
      <c r="B15207" s="1"/>
      <c r="C15207" s="1"/>
      <c r="D15207" s="1"/>
      <c r="E15207" s="1"/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Q15207" s="1"/>
      <c r="R15207" s="1"/>
      <c r="S15207" s="1"/>
      <c r="T15207" s="1"/>
      <c r="U15207" s="1"/>
      <c r="V15207" s="1"/>
    </row>
    <row r="15208" spans="2:22" ht="11.25" x14ac:dyDescent="0.25">
      <c r="B15208" s="1"/>
      <c r="C15208" s="1"/>
      <c r="D15208" s="1"/>
      <c r="E15208" s="1"/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Q15208" s="1"/>
      <c r="R15208" s="1"/>
      <c r="S15208" s="1"/>
      <c r="T15208" s="1"/>
      <c r="U15208" s="1"/>
      <c r="V15208" s="1"/>
    </row>
    <row r="15209" spans="2:22" ht="11.25" x14ac:dyDescent="0.25">
      <c r="B15209" s="1"/>
      <c r="C15209" s="1"/>
      <c r="D15209" s="1"/>
      <c r="E15209" s="1"/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Q15209" s="1"/>
      <c r="R15209" s="1"/>
      <c r="S15209" s="1"/>
      <c r="T15209" s="1"/>
      <c r="U15209" s="1"/>
      <c r="V15209" s="1"/>
    </row>
    <row r="15210" spans="2:22" ht="11.25" x14ac:dyDescent="0.25">
      <c r="B15210" s="1"/>
      <c r="C15210" s="1"/>
      <c r="D15210" s="1"/>
      <c r="E15210" s="1"/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Q15210" s="1"/>
      <c r="R15210" s="1"/>
      <c r="S15210" s="1"/>
      <c r="T15210" s="1"/>
      <c r="U15210" s="1"/>
      <c r="V15210" s="1"/>
    </row>
    <row r="15211" spans="2:22" ht="11.25" x14ac:dyDescent="0.25">
      <c r="B15211" s="1"/>
      <c r="C15211" s="1"/>
      <c r="D15211" s="1"/>
      <c r="E15211" s="1"/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Q15211" s="1"/>
      <c r="R15211" s="1"/>
      <c r="S15211" s="1"/>
      <c r="T15211" s="1"/>
      <c r="U15211" s="1"/>
      <c r="V15211" s="1"/>
    </row>
    <row r="15212" spans="2:22" ht="11.25" x14ac:dyDescent="0.25">
      <c r="B15212" s="1"/>
      <c r="C15212" s="1"/>
      <c r="D15212" s="1"/>
      <c r="E15212" s="1"/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Q15212" s="1"/>
      <c r="R15212" s="1"/>
      <c r="S15212" s="1"/>
      <c r="T15212" s="1"/>
      <c r="U15212" s="1"/>
      <c r="V15212" s="1"/>
    </row>
    <row r="15213" spans="2:22" ht="11.25" x14ac:dyDescent="0.25">
      <c r="B15213" s="1"/>
      <c r="C15213" s="1"/>
      <c r="D15213" s="1"/>
      <c r="E15213" s="1"/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Q15213" s="1"/>
      <c r="R15213" s="1"/>
      <c r="S15213" s="1"/>
      <c r="T15213" s="1"/>
      <c r="U15213" s="1"/>
      <c r="V15213" s="1"/>
    </row>
    <row r="15214" spans="2:22" ht="11.25" x14ac:dyDescent="0.25">
      <c r="B15214" s="1"/>
      <c r="C15214" s="1"/>
      <c r="D15214" s="1"/>
      <c r="E15214" s="1"/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Q15214" s="1"/>
      <c r="R15214" s="1"/>
      <c r="S15214" s="1"/>
      <c r="T15214" s="1"/>
      <c r="U15214" s="1"/>
      <c r="V15214" s="1"/>
    </row>
    <row r="15215" spans="2:22" ht="11.25" x14ac:dyDescent="0.25">
      <c r="B15215" s="1"/>
      <c r="C15215" s="1"/>
      <c r="D15215" s="1"/>
      <c r="E15215" s="1"/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Q15215" s="1"/>
      <c r="R15215" s="1"/>
      <c r="S15215" s="1"/>
      <c r="T15215" s="1"/>
      <c r="U15215" s="1"/>
      <c r="V15215" s="1"/>
    </row>
    <row r="15216" spans="2:22" ht="11.25" x14ac:dyDescent="0.25">
      <c r="B15216" s="1"/>
      <c r="C15216" s="1"/>
      <c r="D15216" s="1"/>
      <c r="E15216" s="1"/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Q15216" s="1"/>
      <c r="R15216" s="1"/>
      <c r="S15216" s="1"/>
      <c r="T15216" s="1"/>
      <c r="U15216" s="1"/>
      <c r="V15216" s="1"/>
    </row>
    <row r="15217" spans="2:22" ht="11.25" x14ac:dyDescent="0.25">
      <c r="B15217" s="1"/>
      <c r="C15217" s="1"/>
      <c r="D15217" s="1"/>
      <c r="E15217" s="1"/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Q15217" s="1"/>
      <c r="R15217" s="1"/>
      <c r="S15217" s="1"/>
      <c r="T15217" s="1"/>
      <c r="U15217" s="1"/>
      <c r="V15217" s="1"/>
    </row>
    <row r="15218" spans="2:22" ht="11.25" x14ac:dyDescent="0.25">
      <c r="B15218" s="1"/>
      <c r="C15218" s="1"/>
      <c r="D15218" s="1"/>
      <c r="E15218" s="1"/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Q15218" s="1"/>
      <c r="R15218" s="1"/>
      <c r="S15218" s="1"/>
      <c r="T15218" s="1"/>
      <c r="U15218" s="1"/>
      <c r="V15218" s="1"/>
    </row>
    <row r="15219" spans="2:22" ht="11.25" x14ac:dyDescent="0.25">
      <c r="B15219" s="1"/>
      <c r="C15219" s="1"/>
      <c r="D15219" s="1"/>
      <c r="E15219" s="1"/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Q15219" s="1"/>
      <c r="R15219" s="1"/>
      <c r="S15219" s="1"/>
      <c r="T15219" s="1"/>
      <c r="U15219" s="1"/>
      <c r="V15219" s="1"/>
    </row>
    <row r="15220" spans="2:22" ht="11.25" x14ac:dyDescent="0.25">
      <c r="B15220" s="1"/>
      <c r="C15220" s="1"/>
      <c r="D15220" s="1"/>
      <c r="E15220" s="1"/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Q15220" s="1"/>
      <c r="R15220" s="1"/>
      <c r="S15220" s="1"/>
      <c r="T15220" s="1"/>
      <c r="U15220" s="1"/>
      <c r="V15220" s="1"/>
    </row>
    <row r="15221" spans="2:22" ht="11.25" x14ac:dyDescent="0.25">
      <c r="B15221" s="1"/>
      <c r="C15221" s="1"/>
      <c r="D15221" s="1"/>
      <c r="E15221" s="1"/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Q15221" s="1"/>
      <c r="R15221" s="1"/>
      <c r="S15221" s="1"/>
      <c r="T15221" s="1"/>
      <c r="U15221" s="1"/>
      <c r="V15221" s="1"/>
    </row>
    <row r="15222" spans="2:22" ht="11.25" x14ac:dyDescent="0.25">
      <c r="B15222" s="1"/>
      <c r="C15222" s="1"/>
      <c r="D15222" s="1"/>
      <c r="E15222" s="1"/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Q15222" s="1"/>
      <c r="R15222" s="1"/>
      <c r="S15222" s="1"/>
      <c r="T15222" s="1"/>
      <c r="U15222" s="1"/>
      <c r="V15222" s="1"/>
    </row>
    <row r="15223" spans="2:22" ht="11.25" x14ac:dyDescent="0.25">
      <c r="B15223" s="1"/>
      <c r="C15223" s="1"/>
      <c r="D15223" s="1"/>
      <c r="E15223" s="1"/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Q15223" s="1"/>
      <c r="R15223" s="1"/>
      <c r="S15223" s="1"/>
      <c r="T15223" s="1"/>
      <c r="U15223" s="1"/>
      <c r="V15223" s="1"/>
    </row>
    <row r="15224" spans="2:22" ht="11.25" x14ac:dyDescent="0.25">
      <c r="B15224" s="1"/>
      <c r="C15224" s="1"/>
      <c r="D15224" s="1"/>
      <c r="E15224" s="1"/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Q15224" s="1"/>
      <c r="R15224" s="1"/>
      <c r="S15224" s="1"/>
      <c r="T15224" s="1"/>
      <c r="U15224" s="1"/>
      <c r="V15224" s="1"/>
    </row>
    <row r="15225" spans="2:22" ht="11.25" x14ac:dyDescent="0.25">
      <c r="B15225" s="1"/>
      <c r="C15225" s="1"/>
      <c r="D15225" s="1"/>
      <c r="E15225" s="1"/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Q15225" s="1"/>
      <c r="R15225" s="1"/>
      <c r="S15225" s="1"/>
      <c r="T15225" s="1"/>
      <c r="U15225" s="1"/>
      <c r="V15225" s="1"/>
    </row>
    <row r="15226" spans="2:22" ht="11.25" x14ac:dyDescent="0.25">
      <c r="B15226" s="1"/>
      <c r="C15226" s="1"/>
      <c r="D15226" s="1"/>
      <c r="E15226" s="1"/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Q15226" s="1"/>
      <c r="R15226" s="1"/>
      <c r="S15226" s="1"/>
      <c r="T15226" s="1"/>
      <c r="U15226" s="1"/>
      <c r="V15226" s="1"/>
    </row>
    <row r="15227" spans="2:22" ht="11.25" x14ac:dyDescent="0.25">
      <c r="B15227" s="1"/>
      <c r="C15227" s="1"/>
      <c r="D15227" s="1"/>
      <c r="E15227" s="1"/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Q15227" s="1"/>
      <c r="R15227" s="1"/>
      <c r="S15227" s="1"/>
      <c r="T15227" s="1"/>
      <c r="U15227" s="1"/>
      <c r="V15227" s="1"/>
    </row>
    <row r="15228" spans="2:22" ht="11.25" x14ac:dyDescent="0.25">
      <c r="B15228" s="1"/>
      <c r="C15228" s="1"/>
      <c r="D15228" s="1"/>
      <c r="E15228" s="1"/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Q15228" s="1"/>
      <c r="R15228" s="1"/>
      <c r="S15228" s="1"/>
      <c r="T15228" s="1"/>
      <c r="U15228" s="1"/>
      <c r="V15228" s="1"/>
    </row>
    <row r="15229" spans="2:22" ht="11.25" x14ac:dyDescent="0.25">
      <c r="B15229" s="1"/>
      <c r="C15229" s="1"/>
      <c r="D15229" s="1"/>
      <c r="E15229" s="1"/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Q15229" s="1"/>
      <c r="R15229" s="1"/>
      <c r="S15229" s="1"/>
      <c r="T15229" s="1"/>
      <c r="U15229" s="1"/>
      <c r="V15229" s="1"/>
    </row>
    <row r="15230" spans="2:22" ht="11.25" x14ac:dyDescent="0.25">
      <c r="B15230" s="1"/>
      <c r="C15230" s="1"/>
      <c r="D15230" s="1"/>
      <c r="E15230" s="1"/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Q15230" s="1"/>
      <c r="R15230" s="1"/>
      <c r="S15230" s="1"/>
      <c r="T15230" s="1"/>
      <c r="U15230" s="1"/>
      <c r="V15230" s="1"/>
    </row>
    <row r="15231" spans="2:22" ht="11.25" x14ac:dyDescent="0.25">
      <c r="B15231" s="1"/>
      <c r="C15231" s="1"/>
      <c r="D15231" s="1"/>
      <c r="E15231" s="1"/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Q15231" s="1"/>
      <c r="R15231" s="1"/>
      <c r="S15231" s="1"/>
      <c r="T15231" s="1"/>
      <c r="U15231" s="1"/>
      <c r="V15231" s="1"/>
    </row>
    <row r="15232" spans="2:22" ht="11.25" x14ac:dyDescent="0.25">
      <c r="B15232" s="1"/>
      <c r="C15232" s="1"/>
      <c r="D15232" s="1"/>
      <c r="E15232" s="1"/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Q15232" s="1"/>
      <c r="R15232" s="1"/>
      <c r="S15232" s="1"/>
      <c r="T15232" s="1"/>
      <c r="U15232" s="1"/>
      <c r="V15232" s="1"/>
    </row>
    <row r="15233" spans="2:22" ht="11.25" x14ac:dyDescent="0.25">
      <c r="B15233" s="1"/>
      <c r="C15233" s="1"/>
      <c r="D15233" s="1"/>
      <c r="E15233" s="1"/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Q15233" s="1"/>
      <c r="R15233" s="1"/>
      <c r="S15233" s="1"/>
      <c r="T15233" s="1"/>
      <c r="U15233" s="1"/>
      <c r="V15233" s="1"/>
    </row>
    <row r="15234" spans="2:22" ht="11.25" x14ac:dyDescent="0.25">
      <c r="B15234" s="1"/>
      <c r="C15234" s="1"/>
      <c r="D15234" s="1"/>
      <c r="E15234" s="1"/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Q15234" s="1"/>
      <c r="R15234" s="1"/>
      <c r="S15234" s="1"/>
      <c r="T15234" s="1"/>
      <c r="U15234" s="1"/>
      <c r="V15234" s="1"/>
    </row>
    <row r="15235" spans="2:22" ht="11.25" x14ac:dyDescent="0.25">
      <c r="B15235" s="1"/>
      <c r="C15235" s="1"/>
      <c r="D15235" s="1"/>
      <c r="E15235" s="1"/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Q15235" s="1"/>
      <c r="R15235" s="1"/>
      <c r="S15235" s="1"/>
      <c r="T15235" s="1"/>
      <c r="U15235" s="1"/>
      <c r="V15235" s="1"/>
    </row>
    <row r="15236" spans="2:22" ht="11.25" x14ac:dyDescent="0.25">
      <c r="B15236" s="1"/>
      <c r="C15236" s="1"/>
      <c r="D15236" s="1"/>
      <c r="E15236" s="1"/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Q15236" s="1"/>
      <c r="R15236" s="1"/>
      <c r="S15236" s="1"/>
      <c r="T15236" s="1"/>
      <c r="U15236" s="1"/>
      <c r="V15236" s="1"/>
    </row>
    <row r="15237" spans="2:22" ht="11.25" x14ac:dyDescent="0.25">
      <c r="B15237" s="1"/>
      <c r="C15237" s="1"/>
      <c r="D15237" s="1"/>
      <c r="E15237" s="1"/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Q15237" s="1"/>
      <c r="R15237" s="1"/>
      <c r="S15237" s="1"/>
      <c r="T15237" s="1"/>
      <c r="U15237" s="1"/>
      <c r="V15237" s="1"/>
    </row>
    <row r="15238" spans="2:22" ht="11.25" x14ac:dyDescent="0.25">
      <c r="B15238" s="1"/>
      <c r="C15238" s="1"/>
      <c r="D15238" s="1"/>
      <c r="E15238" s="1"/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Q15238" s="1"/>
      <c r="R15238" s="1"/>
      <c r="S15238" s="1"/>
      <c r="T15238" s="1"/>
      <c r="U15238" s="1"/>
      <c r="V15238" s="1"/>
    </row>
    <row r="15239" spans="2:22" ht="11.25" x14ac:dyDescent="0.25">
      <c r="B15239" s="1"/>
      <c r="C15239" s="1"/>
      <c r="D15239" s="1"/>
      <c r="E15239" s="1"/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Q15239" s="1"/>
      <c r="R15239" s="1"/>
      <c r="S15239" s="1"/>
      <c r="T15239" s="1"/>
      <c r="U15239" s="1"/>
      <c r="V15239" s="1"/>
    </row>
    <row r="15240" spans="2:22" ht="11.25" x14ac:dyDescent="0.25">
      <c r="B15240" s="1"/>
      <c r="C15240" s="1"/>
      <c r="D15240" s="1"/>
      <c r="E15240" s="1"/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Q15240" s="1"/>
      <c r="R15240" s="1"/>
      <c r="S15240" s="1"/>
      <c r="T15240" s="1"/>
      <c r="U15240" s="1"/>
      <c r="V15240" s="1"/>
    </row>
    <row r="15241" spans="2:22" ht="11.25" x14ac:dyDescent="0.25">
      <c r="B15241" s="1"/>
      <c r="C15241" s="1"/>
      <c r="D15241" s="1"/>
      <c r="E15241" s="1"/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Q15241" s="1"/>
      <c r="R15241" s="1"/>
      <c r="S15241" s="1"/>
      <c r="T15241" s="1"/>
      <c r="U15241" s="1"/>
      <c r="V15241" s="1"/>
    </row>
    <row r="15242" spans="2:22" ht="11.25" x14ac:dyDescent="0.25">
      <c r="B15242" s="1"/>
      <c r="C15242" s="1"/>
      <c r="D15242" s="1"/>
      <c r="E15242" s="1"/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Q15242" s="1"/>
      <c r="R15242" s="1"/>
      <c r="S15242" s="1"/>
      <c r="T15242" s="1"/>
      <c r="U15242" s="1"/>
      <c r="V15242" s="1"/>
    </row>
    <row r="15243" spans="2:22" ht="11.25" x14ac:dyDescent="0.25">
      <c r="B15243" s="1"/>
      <c r="C15243" s="1"/>
      <c r="D15243" s="1"/>
      <c r="E15243" s="1"/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Q15243" s="1"/>
      <c r="R15243" s="1"/>
      <c r="S15243" s="1"/>
      <c r="T15243" s="1"/>
      <c r="U15243" s="1"/>
      <c r="V15243" s="1"/>
    </row>
    <row r="15244" spans="2:22" ht="11.25" x14ac:dyDescent="0.25">
      <c r="B15244" s="1"/>
      <c r="C15244" s="1"/>
      <c r="D15244" s="1"/>
      <c r="E15244" s="1"/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Q15244" s="1"/>
      <c r="R15244" s="1"/>
      <c r="S15244" s="1"/>
      <c r="T15244" s="1"/>
      <c r="U15244" s="1"/>
      <c r="V15244" s="1"/>
    </row>
    <row r="15245" spans="2:22" ht="11.25" x14ac:dyDescent="0.25">
      <c r="B15245" s="1"/>
      <c r="C15245" s="1"/>
      <c r="D15245" s="1"/>
      <c r="E15245" s="1"/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Q15245" s="1"/>
      <c r="R15245" s="1"/>
      <c r="S15245" s="1"/>
      <c r="T15245" s="1"/>
      <c r="U15245" s="1"/>
      <c r="V15245" s="1"/>
    </row>
    <row r="15246" spans="2:22" ht="11.25" x14ac:dyDescent="0.25">
      <c r="B15246" s="1"/>
      <c r="C15246" s="1"/>
      <c r="D15246" s="1"/>
      <c r="E15246" s="1"/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Q15246" s="1"/>
      <c r="R15246" s="1"/>
      <c r="S15246" s="1"/>
      <c r="T15246" s="1"/>
      <c r="U15246" s="1"/>
      <c r="V15246" s="1"/>
    </row>
    <row r="15247" spans="2:22" ht="11.25" x14ac:dyDescent="0.25">
      <c r="B15247" s="1"/>
      <c r="C15247" s="1"/>
      <c r="D15247" s="1"/>
      <c r="E15247" s="1"/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Q15247" s="1"/>
      <c r="R15247" s="1"/>
      <c r="S15247" s="1"/>
      <c r="T15247" s="1"/>
      <c r="U15247" s="1"/>
      <c r="V15247" s="1"/>
    </row>
    <row r="15248" spans="2:22" ht="11.25" x14ac:dyDescent="0.25">
      <c r="B15248" s="1"/>
      <c r="C15248" s="1"/>
      <c r="D15248" s="1"/>
      <c r="E15248" s="1"/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Q15248" s="1"/>
      <c r="R15248" s="1"/>
      <c r="S15248" s="1"/>
      <c r="T15248" s="1"/>
      <c r="U15248" s="1"/>
      <c r="V15248" s="1"/>
    </row>
    <row r="15249" spans="2:22" ht="11.25" x14ac:dyDescent="0.25">
      <c r="B15249" s="1"/>
      <c r="C15249" s="1"/>
      <c r="D15249" s="1"/>
      <c r="E15249" s="1"/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Q15249" s="1"/>
      <c r="R15249" s="1"/>
      <c r="S15249" s="1"/>
      <c r="T15249" s="1"/>
      <c r="U15249" s="1"/>
      <c r="V15249" s="1"/>
    </row>
    <row r="15250" spans="2:22" ht="11.25" x14ac:dyDescent="0.25">
      <c r="B15250" s="1"/>
      <c r="C15250" s="1"/>
      <c r="D15250" s="1"/>
      <c r="E15250" s="1"/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Q15250" s="1"/>
      <c r="R15250" s="1"/>
      <c r="S15250" s="1"/>
      <c r="T15250" s="1"/>
      <c r="U15250" s="1"/>
      <c r="V15250" s="1"/>
    </row>
    <row r="15251" spans="2:22" ht="11.25" x14ac:dyDescent="0.25">
      <c r="B15251" s="1"/>
      <c r="C15251" s="1"/>
      <c r="D15251" s="1"/>
      <c r="E15251" s="1"/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Q15251" s="1"/>
      <c r="R15251" s="1"/>
      <c r="S15251" s="1"/>
      <c r="T15251" s="1"/>
      <c r="U15251" s="1"/>
      <c r="V15251" s="1"/>
    </row>
    <row r="15252" spans="2:22" ht="11.25" x14ac:dyDescent="0.25">
      <c r="B15252" s="1"/>
      <c r="C15252" s="1"/>
      <c r="D15252" s="1"/>
      <c r="E15252" s="1"/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Q15252" s="1"/>
      <c r="R15252" s="1"/>
      <c r="S15252" s="1"/>
      <c r="T15252" s="1"/>
      <c r="U15252" s="1"/>
      <c r="V15252" s="1"/>
    </row>
    <row r="15253" spans="2:22" ht="11.25" x14ac:dyDescent="0.25">
      <c r="B15253" s="1"/>
      <c r="C15253" s="1"/>
      <c r="D15253" s="1"/>
      <c r="E15253" s="1"/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Q15253" s="1"/>
      <c r="R15253" s="1"/>
      <c r="S15253" s="1"/>
      <c r="T15253" s="1"/>
      <c r="U15253" s="1"/>
      <c r="V15253" s="1"/>
    </row>
    <row r="15254" spans="2:22" ht="11.25" x14ac:dyDescent="0.25">
      <c r="B15254" s="1"/>
      <c r="C15254" s="1"/>
      <c r="D15254" s="1"/>
      <c r="E15254" s="1"/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Q15254" s="1"/>
      <c r="R15254" s="1"/>
      <c r="S15254" s="1"/>
      <c r="T15254" s="1"/>
      <c r="U15254" s="1"/>
      <c r="V15254" s="1"/>
    </row>
    <row r="15255" spans="2:22" ht="11.25" x14ac:dyDescent="0.25">
      <c r="B15255" s="1"/>
      <c r="C15255" s="1"/>
      <c r="D15255" s="1"/>
      <c r="E15255" s="1"/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Q15255" s="1"/>
      <c r="R15255" s="1"/>
      <c r="S15255" s="1"/>
      <c r="T15255" s="1"/>
      <c r="U15255" s="1"/>
      <c r="V15255" s="1"/>
    </row>
    <row r="15256" spans="2:22" ht="11.25" x14ac:dyDescent="0.25">
      <c r="B15256" s="1"/>
      <c r="C15256" s="1"/>
      <c r="D15256" s="1"/>
      <c r="E15256" s="1"/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Q15256" s="1"/>
      <c r="R15256" s="1"/>
      <c r="S15256" s="1"/>
      <c r="T15256" s="1"/>
      <c r="U15256" s="1"/>
      <c r="V15256" s="1"/>
    </row>
    <row r="15257" spans="2:22" ht="11.25" x14ac:dyDescent="0.25">
      <c r="B15257" s="1"/>
      <c r="C15257" s="1"/>
      <c r="D15257" s="1"/>
      <c r="E15257" s="1"/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Q15257" s="1"/>
      <c r="R15257" s="1"/>
      <c r="S15257" s="1"/>
      <c r="T15257" s="1"/>
      <c r="U15257" s="1"/>
      <c r="V15257" s="1"/>
    </row>
    <row r="15258" spans="2:22" ht="11.25" x14ac:dyDescent="0.25">
      <c r="B15258" s="1"/>
      <c r="C15258" s="1"/>
      <c r="D15258" s="1"/>
      <c r="E15258" s="1"/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Q15258" s="1"/>
      <c r="R15258" s="1"/>
      <c r="S15258" s="1"/>
      <c r="T15258" s="1"/>
      <c r="U15258" s="1"/>
      <c r="V15258" s="1"/>
    </row>
    <row r="15259" spans="2:22" ht="11.25" x14ac:dyDescent="0.25">
      <c r="B15259" s="1"/>
      <c r="C15259" s="1"/>
      <c r="D15259" s="1"/>
      <c r="E15259" s="1"/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Q15259" s="1"/>
      <c r="R15259" s="1"/>
      <c r="S15259" s="1"/>
      <c r="T15259" s="1"/>
      <c r="U15259" s="1"/>
      <c r="V15259" s="1"/>
    </row>
    <row r="15260" spans="2:22" ht="11.25" x14ac:dyDescent="0.25">
      <c r="B15260" s="1"/>
      <c r="C15260" s="1"/>
      <c r="D15260" s="1"/>
      <c r="E15260" s="1"/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Q15260" s="1"/>
      <c r="R15260" s="1"/>
      <c r="S15260" s="1"/>
      <c r="T15260" s="1"/>
      <c r="U15260" s="1"/>
      <c r="V15260" s="1"/>
    </row>
    <row r="15261" spans="2:22" ht="11.25" x14ac:dyDescent="0.25">
      <c r="B15261" s="1"/>
      <c r="C15261" s="1"/>
      <c r="D15261" s="1"/>
      <c r="E15261" s="1"/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Q15261" s="1"/>
      <c r="R15261" s="1"/>
      <c r="S15261" s="1"/>
      <c r="T15261" s="1"/>
      <c r="U15261" s="1"/>
      <c r="V15261" s="1"/>
    </row>
    <row r="15262" spans="2:22" ht="11.25" x14ac:dyDescent="0.25">
      <c r="B15262" s="1"/>
      <c r="C15262" s="1"/>
      <c r="D15262" s="1"/>
      <c r="E15262" s="1"/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Q15262" s="1"/>
      <c r="R15262" s="1"/>
      <c r="S15262" s="1"/>
      <c r="T15262" s="1"/>
      <c r="U15262" s="1"/>
      <c r="V15262" s="1"/>
    </row>
    <row r="15263" spans="2:22" ht="11.25" x14ac:dyDescent="0.25">
      <c r="B15263" s="1"/>
      <c r="C15263" s="1"/>
      <c r="D15263" s="1"/>
      <c r="E15263" s="1"/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Q15263" s="1"/>
      <c r="R15263" s="1"/>
      <c r="S15263" s="1"/>
      <c r="T15263" s="1"/>
      <c r="U15263" s="1"/>
      <c r="V15263" s="1"/>
    </row>
    <row r="15264" spans="2:22" ht="11.25" x14ac:dyDescent="0.25">
      <c r="B15264" s="1"/>
      <c r="C15264" s="1"/>
      <c r="D15264" s="1"/>
      <c r="E15264" s="1"/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Q15264" s="1"/>
      <c r="R15264" s="1"/>
      <c r="S15264" s="1"/>
      <c r="T15264" s="1"/>
      <c r="U15264" s="1"/>
      <c r="V15264" s="1"/>
    </row>
    <row r="15265" spans="2:22" ht="11.25" x14ac:dyDescent="0.25">
      <c r="B15265" s="1"/>
      <c r="C15265" s="1"/>
      <c r="D15265" s="1"/>
      <c r="E15265" s="1"/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Q15265" s="1"/>
      <c r="R15265" s="1"/>
      <c r="S15265" s="1"/>
      <c r="T15265" s="1"/>
      <c r="U15265" s="1"/>
      <c r="V15265" s="1"/>
    </row>
    <row r="15266" spans="2:22" ht="11.25" x14ac:dyDescent="0.25">
      <c r="B15266" s="1"/>
      <c r="C15266" s="1"/>
      <c r="D15266" s="1"/>
      <c r="E15266" s="1"/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Q15266" s="1"/>
      <c r="R15266" s="1"/>
      <c r="S15266" s="1"/>
      <c r="T15266" s="1"/>
      <c r="U15266" s="1"/>
      <c r="V15266" s="1"/>
    </row>
    <row r="15267" spans="2:22" ht="11.25" x14ac:dyDescent="0.25">
      <c r="B15267" s="1"/>
      <c r="C15267" s="1"/>
      <c r="D15267" s="1"/>
      <c r="E15267" s="1"/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Q15267" s="1"/>
      <c r="R15267" s="1"/>
      <c r="S15267" s="1"/>
      <c r="T15267" s="1"/>
      <c r="U15267" s="1"/>
      <c r="V15267" s="1"/>
    </row>
    <row r="15268" spans="2:22" ht="11.25" x14ac:dyDescent="0.25">
      <c r="B15268" s="1"/>
      <c r="C15268" s="1"/>
      <c r="D15268" s="1"/>
      <c r="E15268" s="1"/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Q15268" s="1"/>
      <c r="R15268" s="1"/>
      <c r="S15268" s="1"/>
      <c r="T15268" s="1"/>
      <c r="U15268" s="1"/>
      <c r="V15268" s="1"/>
    </row>
    <row r="15269" spans="2:22" ht="11.25" x14ac:dyDescent="0.25">
      <c r="B15269" s="1"/>
      <c r="C15269" s="1"/>
      <c r="D15269" s="1"/>
      <c r="E15269" s="1"/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Q15269" s="1"/>
      <c r="R15269" s="1"/>
      <c r="S15269" s="1"/>
      <c r="T15269" s="1"/>
      <c r="U15269" s="1"/>
      <c r="V15269" s="1"/>
    </row>
    <row r="15270" spans="2:22" ht="11.25" x14ac:dyDescent="0.25">
      <c r="B15270" s="1"/>
      <c r="C15270" s="1"/>
      <c r="D15270" s="1"/>
      <c r="E15270" s="1"/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Q15270" s="1"/>
      <c r="R15270" s="1"/>
      <c r="S15270" s="1"/>
      <c r="T15270" s="1"/>
      <c r="U15270" s="1"/>
      <c r="V15270" s="1"/>
    </row>
    <row r="15271" spans="2:22" ht="11.25" x14ac:dyDescent="0.25">
      <c r="B15271" s="1"/>
      <c r="C15271" s="1"/>
      <c r="D15271" s="1"/>
      <c r="E15271" s="1"/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Q15271" s="1"/>
      <c r="R15271" s="1"/>
      <c r="S15271" s="1"/>
      <c r="T15271" s="1"/>
      <c r="U15271" s="1"/>
      <c r="V15271" s="1"/>
    </row>
    <row r="15272" spans="2:22" ht="11.25" x14ac:dyDescent="0.25">
      <c r="B15272" s="1"/>
      <c r="C15272" s="1"/>
      <c r="D15272" s="1"/>
      <c r="E15272" s="1"/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Q15272" s="1"/>
      <c r="R15272" s="1"/>
      <c r="S15272" s="1"/>
      <c r="T15272" s="1"/>
      <c r="U15272" s="1"/>
      <c r="V15272" s="1"/>
    </row>
    <row r="15273" spans="2:22" ht="11.25" x14ac:dyDescent="0.25">
      <c r="B15273" s="1"/>
      <c r="C15273" s="1"/>
      <c r="D15273" s="1"/>
      <c r="E15273" s="1"/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Q15273" s="1"/>
      <c r="R15273" s="1"/>
      <c r="S15273" s="1"/>
      <c r="T15273" s="1"/>
      <c r="U15273" s="1"/>
      <c r="V15273" s="1"/>
    </row>
    <row r="15274" spans="2:22" ht="11.25" x14ac:dyDescent="0.25">
      <c r="B15274" s="1"/>
      <c r="C15274" s="1"/>
      <c r="D15274" s="1"/>
      <c r="E15274" s="1"/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Q15274" s="1"/>
      <c r="R15274" s="1"/>
      <c r="S15274" s="1"/>
      <c r="T15274" s="1"/>
      <c r="U15274" s="1"/>
      <c r="V15274" s="1"/>
    </row>
    <row r="15275" spans="2:22" ht="11.25" x14ac:dyDescent="0.25">
      <c r="B15275" s="1"/>
      <c r="C15275" s="1"/>
      <c r="D15275" s="1"/>
      <c r="E15275" s="1"/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Q15275" s="1"/>
      <c r="R15275" s="1"/>
      <c r="S15275" s="1"/>
      <c r="T15275" s="1"/>
      <c r="U15275" s="1"/>
      <c r="V15275" s="1"/>
    </row>
    <row r="15276" spans="2:22" ht="11.25" x14ac:dyDescent="0.25">
      <c r="B15276" s="1"/>
      <c r="C15276" s="1"/>
      <c r="D15276" s="1"/>
      <c r="E15276" s="1"/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Q15276" s="1"/>
      <c r="R15276" s="1"/>
      <c r="S15276" s="1"/>
      <c r="T15276" s="1"/>
      <c r="U15276" s="1"/>
      <c r="V15276" s="1"/>
    </row>
    <row r="15277" spans="2:22" ht="11.25" x14ac:dyDescent="0.25">
      <c r="B15277" s="1"/>
      <c r="C15277" s="1"/>
      <c r="D15277" s="1"/>
      <c r="E15277" s="1"/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Q15277" s="1"/>
      <c r="R15277" s="1"/>
      <c r="S15277" s="1"/>
      <c r="T15277" s="1"/>
      <c r="U15277" s="1"/>
      <c r="V15277" s="1"/>
    </row>
    <row r="15278" spans="2:22" ht="11.25" x14ac:dyDescent="0.25">
      <c r="B15278" s="1"/>
      <c r="C15278" s="1"/>
      <c r="D15278" s="1"/>
      <c r="E15278" s="1"/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Q15278" s="1"/>
      <c r="R15278" s="1"/>
      <c r="S15278" s="1"/>
      <c r="T15278" s="1"/>
      <c r="U15278" s="1"/>
      <c r="V15278" s="1"/>
    </row>
    <row r="15279" spans="2:22" ht="11.25" x14ac:dyDescent="0.25">
      <c r="B15279" s="1"/>
      <c r="C15279" s="1"/>
      <c r="D15279" s="1"/>
      <c r="E15279" s="1"/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Q15279" s="1"/>
      <c r="R15279" s="1"/>
      <c r="S15279" s="1"/>
      <c r="T15279" s="1"/>
      <c r="U15279" s="1"/>
      <c r="V15279" s="1"/>
    </row>
    <row r="15280" spans="2:22" ht="11.25" x14ac:dyDescent="0.25">
      <c r="B15280" s="1"/>
      <c r="C15280" s="1"/>
      <c r="D15280" s="1"/>
      <c r="E15280" s="1"/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Q15280" s="1"/>
      <c r="R15280" s="1"/>
      <c r="S15280" s="1"/>
      <c r="T15280" s="1"/>
      <c r="U15280" s="1"/>
      <c r="V15280" s="1"/>
    </row>
    <row r="15281" spans="2:22" ht="11.25" x14ac:dyDescent="0.25">
      <c r="B15281" s="1"/>
      <c r="C15281" s="1"/>
      <c r="D15281" s="1"/>
      <c r="E15281" s="1"/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Q15281" s="1"/>
      <c r="R15281" s="1"/>
      <c r="S15281" s="1"/>
      <c r="T15281" s="1"/>
      <c r="U15281" s="1"/>
      <c r="V15281" s="1"/>
    </row>
    <row r="15282" spans="2:22" ht="11.25" x14ac:dyDescent="0.25">
      <c r="B15282" s="1"/>
      <c r="C15282" s="1"/>
      <c r="D15282" s="1"/>
      <c r="E15282" s="1"/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Q15282" s="1"/>
      <c r="R15282" s="1"/>
      <c r="S15282" s="1"/>
      <c r="T15282" s="1"/>
      <c r="U15282" s="1"/>
      <c r="V15282" s="1"/>
    </row>
    <row r="15283" spans="2:22" ht="11.25" x14ac:dyDescent="0.25">
      <c r="B15283" s="1"/>
      <c r="C15283" s="1"/>
      <c r="D15283" s="1"/>
      <c r="E15283" s="1"/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Q15283" s="1"/>
      <c r="R15283" s="1"/>
      <c r="S15283" s="1"/>
      <c r="T15283" s="1"/>
      <c r="U15283" s="1"/>
      <c r="V15283" s="1"/>
    </row>
    <row r="15284" spans="2:22" ht="11.25" x14ac:dyDescent="0.25">
      <c r="B15284" s="1"/>
      <c r="C15284" s="1"/>
      <c r="D15284" s="1"/>
      <c r="E15284" s="1"/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Q15284" s="1"/>
      <c r="R15284" s="1"/>
      <c r="S15284" s="1"/>
      <c r="T15284" s="1"/>
      <c r="U15284" s="1"/>
      <c r="V15284" s="1"/>
    </row>
    <row r="15285" spans="2:22" ht="11.25" x14ac:dyDescent="0.25">
      <c r="B15285" s="1"/>
      <c r="C15285" s="1"/>
      <c r="D15285" s="1"/>
      <c r="E15285" s="1"/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Q15285" s="1"/>
      <c r="R15285" s="1"/>
      <c r="S15285" s="1"/>
      <c r="T15285" s="1"/>
      <c r="U15285" s="1"/>
      <c r="V15285" s="1"/>
    </row>
    <row r="15286" spans="2:22" ht="11.25" x14ac:dyDescent="0.25">
      <c r="B15286" s="1"/>
      <c r="C15286" s="1"/>
      <c r="D15286" s="1"/>
      <c r="E15286" s="1"/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Q15286" s="1"/>
      <c r="R15286" s="1"/>
      <c r="S15286" s="1"/>
      <c r="T15286" s="1"/>
      <c r="U15286" s="1"/>
      <c r="V15286" s="1"/>
    </row>
    <row r="15287" spans="2:22" ht="11.25" x14ac:dyDescent="0.25">
      <c r="B15287" s="1"/>
      <c r="C15287" s="1"/>
      <c r="D15287" s="1"/>
      <c r="E15287" s="1"/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Q15287" s="1"/>
      <c r="R15287" s="1"/>
      <c r="S15287" s="1"/>
      <c r="T15287" s="1"/>
      <c r="U15287" s="1"/>
      <c r="V15287" s="1"/>
    </row>
    <row r="15288" spans="2:22" ht="11.25" x14ac:dyDescent="0.25">
      <c r="B15288" s="1"/>
      <c r="C15288" s="1"/>
      <c r="D15288" s="1"/>
      <c r="E15288" s="1"/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Q15288" s="1"/>
      <c r="R15288" s="1"/>
      <c r="S15288" s="1"/>
      <c r="T15288" s="1"/>
      <c r="U15288" s="1"/>
      <c r="V15288" s="1"/>
    </row>
    <row r="15289" spans="2:22" ht="11.25" x14ac:dyDescent="0.25">
      <c r="B15289" s="1"/>
      <c r="C15289" s="1"/>
      <c r="D15289" s="1"/>
      <c r="E15289" s="1"/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Q15289" s="1"/>
      <c r="R15289" s="1"/>
      <c r="S15289" s="1"/>
      <c r="T15289" s="1"/>
      <c r="U15289" s="1"/>
      <c r="V15289" s="1"/>
    </row>
    <row r="15290" spans="2:22" ht="11.25" x14ac:dyDescent="0.25">
      <c r="B15290" s="1"/>
      <c r="C15290" s="1"/>
      <c r="D15290" s="1"/>
      <c r="E15290" s="1"/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Q15290" s="1"/>
      <c r="R15290" s="1"/>
      <c r="S15290" s="1"/>
      <c r="T15290" s="1"/>
      <c r="U15290" s="1"/>
      <c r="V15290" s="1"/>
    </row>
    <row r="15291" spans="2:22" ht="11.25" x14ac:dyDescent="0.25">
      <c r="B15291" s="1"/>
      <c r="C15291" s="1"/>
      <c r="D15291" s="1"/>
      <c r="E15291" s="1"/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Q15291" s="1"/>
      <c r="R15291" s="1"/>
      <c r="S15291" s="1"/>
      <c r="T15291" s="1"/>
      <c r="U15291" s="1"/>
      <c r="V15291" s="1"/>
    </row>
    <row r="15292" spans="2:22" ht="11.25" x14ac:dyDescent="0.25">
      <c r="B15292" s="1"/>
      <c r="C15292" s="1"/>
      <c r="D15292" s="1"/>
      <c r="E15292" s="1"/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Q15292" s="1"/>
      <c r="R15292" s="1"/>
      <c r="S15292" s="1"/>
      <c r="T15292" s="1"/>
      <c r="U15292" s="1"/>
      <c r="V15292" s="1"/>
    </row>
    <row r="15293" spans="2:22" ht="11.25" x14ac:dyDescent="0.25">
      <c r="B15293" s="1"/>
      <c r="C15293" s="1"/>
      <c r="D15293" s="1"/>
      <c r="E15293" s="1"/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Q15293" s="1"/>
      <c r="R15293" s="1"/>
      <c r="S15293" s="1"/>
      <c r="T15293" s="1"/>
      <c r="U15293" s="1"/>
      <c r="V15293" s="1"/>
    </row>
    <row r="15294" spans="2:22" ht="11.25" x14ac:dyDescent="0.25">
      <c r="B15294" s="1"/>
      <c r="C15294" s="1"/>
      <c r="D15294" s="1"/>
      <c r="E15294" s="1"/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Q15294" s="1"/>
      <c r="R15294" s="1"/>
      <c r="S15294" s="1"/>
      <c r="T15294" s="1"/>
      <c r="U15294" s="1"/>
      <c r="V15294" s="1"/>
    </row>
    <row r="15295" spans="2:22" ht="11.25" x14ac:dyDescent="0.25">
      <c r="B15295" s="1"/>
      <c r="C15295" s="1"/>
      <c r="D15295" s="1"/>
      <c r="E15295" s="1"/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Q15295" s="1"/>
      <c r="R15295" s="1"/>
      <c r="S15295" s="1"/>
      <c r="T15295" s="1"/>
      <c r="U15295" s="1"/>
      <c r="V15295" s="1"/>
    </row>
    <row r="15296" spans="2:22" ht="11.25" x14ac:dyDescent="0.25">
      <c r="B15296" s="1"/>
      <c r="C15296" s="1"/>
      <c r="D15296" s="1"/>
      <c r="E15296" s="1"/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Q15296" s="1"/>
      <c r="R15296" s="1"/>
      <c r="S15296" s="1"/>
      <c r="T15296" s="1"/>
      <c r="U15296" s="1"/>
      <c r="V15296" s="1"/>
    </row>
    <row r="15297" spans="2:22" ht="11.25" x14ac:dyDescent="0.25">
      <c r="B15297" s="1"/>
      <c r="C15297" s="1"/>
      <c r="D15297" s="1"/>
      <c r="E15297" s="1"/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Q15297" s="1"/>
      <c r="R15297" s="1"/>
      <c r="S15297" s="1"/>
      <c r="T15297" s="1"/>
      <c r="U15297" s="1"/>
      <c r="V15297" s="1"/>
    </row>
    <row r="15298" spans="2:22" ht="11.25" x14ac:dyDescent="0.25">
      <c r="B15298" s="1"/>
      <c r="C15298" s="1"/>
      <c r="D15298" s="1"/>
      <c r="E15298" s="1"/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Q15298" s="1"/>
      <c r="R15298" s="1"/>
      <c r="S15298" s="1"/>
      <c r="T15298" s="1"/>
      <c r="U15298" s="1"/>
      <c r="V15298" s="1"/>
    </row>
    <row r="15299" spans="2:22" ht="11.25" x14ac:dyDescent="0.25">
      <c r="B15299" s="1"/>
      <c r="C15299" s="1"/>
      <c r="D15299" s="1"/>
      <c r="E15299" s="1"/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Q15299" s="1"/>
      <c r="R15299" s="1"/>
      <c r="S15299" s="1"/>
      <c r="T15299" s="1"/>
      <c r="U15299" s="1"/>
      <c r="V15299" s="1"/>
    </row>
    <row r="15300" spans="2:22" ht="11.25" x14ac:dyDescent="0.25">
      <c r="B15300" s="1"/>
      <c r="C15300" s="1"/>
      <c r="D15300" s="1"/>
      <c r="E15300" s="1"/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Q15300" s="1"/>
      <c r="R15300" s="1"/>
      <c r="S15300" s="1"/>
      <c r="T15300" s="1"/>
      <c r="U15300" s="1"/>
      <c r="V15300" s="1"/>
    </row>
    <row r="15301" spans="2:22" ht="11.25" x14ac:dyDescent="0.25">
      <c r="B15301" s="1"/>
      <c r="C15301" s="1"/>
      <c r="D15301" s="1"/>
      <c r="E15301" s="1"/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Q15301" s="1"/>
      <c r="R15301" s="1"/>
      <c r="S15301" s="1"/>
      <c r="T15301" s="1"/>
      <c r="U15301" s="1"/>
      <c r="V15301" s="1"/>
    </row>
    <row r="15302" spans="2:22" ht="11.25" x14ac:dyDescent="0.25">
      <c r="B15302" s="1"/>
      <c r="C15302" s="1"/>
      <c r="D15302" s="1"/>
      <c r="E15302" s="1"/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Q15302" s="1"/>
      <c r="R15302" s="1"/>
      <c r="S15302" s="1"/>
      <c r="T15302" s="1"/>
      <c r="U15302" s="1"/>
      <c r="V15302" s="1"/>
    </row>
    <row r="15303" spans="2:22" ht="11.25" x14ac:dyDescent="0.25">
      <c r="B15303" s="1"/>
      <c r="C15303" s="1"/>
      <c r="D15303" s="1"/>
      <c r="E15303" s="1"/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Q15303" s="1"/>
      <c r="R15303" s="1"/>
      <c r="S15303" s="1"/>
      <c r="T15303" s="1"/>
      <c r="U15303" s="1"/>
      <c r="V15303" s="1"/>
    </row>
    <row r="15304" spans="2:22" ht="11.25" x14ac:dyDescent="0.25">
      <c r="B15304" s="1"/>
      <c r="C15304" s="1"/>
      <c r="D15304" s="1"/>
      <c r="E15304" s="1"/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Q15304" s="1"/>
      <c r="R15304" s="1"/>
      <c r="S15304" s="1"/>
      <c r="T15304" s="1"/>
      <c r="U15304" s="1"/>
      <c r="V15304" s="1"/>
    </row>
    <row r="15305" spans="2:22" ht="11.25" x14ac:dyDescent="0.25">
      <c r="B15305" s="1"/>
      <c r="C15305" s="1"/>
      <c r="D15305" s="1"/>
      <c r="E15305" s="1"/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Q15305" s="1"/>
      <c r="R15305" s="1"/>
      <c r="S15305" s="1"/>
      <c r="T15305" s="1"/>
      <c r="U15305" s="1"/>
      <c r="V15305" s="1"/>
    </row>
    <row r="15306" spans="2:22" ht="11.25" x14ac:dyDescent="0.25">
      <c r="B15306" s="1"/>
      <c r="C15306" s="1"/>
      <c r="D15306" s="1"/>
      <c r="E15306" s="1"/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Q15306" s="1"/>
      <c r="R15306" s="1"/>
      <c r="S15306" s="1"/>
      <c r="T15306" s="1"/>
      <c r="U15306" s="1"/>
      <c r="V15306" s="1"/>
    </row>
    <row r="15307" spans="2:22" ht="11.25" x14ac:dyDescent="0.25">
      <c r="B15307" s="1"/>
      <c r="C15307" s="1"/>
      <c r="D15307" s="1"/>
      <c r="E15307" s="1"/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Q15307" s="1"/>
      <c r="R15307" s="1"/>
      <c r="S15307" s="1"/>
      <c r="T15307" s="1"/>
      <c r="U15307" s="1"/>
      <c r="V15307" s="1"/>
    </row>
    <row r="15308" spans="2:22" ht="11.25" x14ac:dyDescent="0.25">
      <c r="B15308" s="1"/>
      <c r="C15308" s="1"/>
      <c r="D15308" s="1"/>
      <c r="E15308" s="1"/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Q15308" s="1"/>
      <c r="R15308" s="1"/>
      <c r="S15308" s="1"/>
      <c r="T15308" s="1"/>
      <c r="U15308" s="1"/>
      <c r="V15308" s="1"/>
    </row>
    <row r="15309" spans="2:22" ht="11.25" x14ac:dyDescent="0.25">
      <c r="B15309" s="1"/>
      <c r="C15309" s="1"/>
      <c r="D15309" s="1"/>
      <c r="E15309" s="1"/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Q15309" s="1"/>
      <c r="R15309" s="1"/>
      <c r="S15309" s="1"/>
      <c r="T15309" s="1"/>
      <c r="U15309" s="1"/>
      <c r="V15309" s="1"/>
    </row>
    <row r="15310" spans="2:22" ht="11.25" x14ac:dyDescent="0.25">
      <c r="B15310" s="1"/>
      <c r="C15310" s="1"/>
      <c r="D15310" s="1"/>
      <c r="E15310" s="1"/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Q15310" s="1"/>
      <c r="R15310" s="1"/>
      <c r="S15310" s="1"/>
      <c r="T15310" s="1"/>
      <c r="U15310" s="1"/>
      <c r="V15310" s="1"/>
    </row>
    <row r="15311" spans="2:22" ht="11.25" x14ac:dyDescent="0.25">
      <c r="B15311" s="1"/>
      <c r="C15311" s="1"/>
      <c r="D15311" s="1"/>
      <c r="E15311" s="1"/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Q15311" s="1"/>
      <c r="R15311" s="1"/>
      <c r="S15311" s="1"/>
      <c r="T15311" s="1"/>
      <c r="U15311" s="1"/>
      <c r="V15311" s="1"/>
    </row>
    <row r="15312" spans="2:22" ht="11.25" x14ac:dyDescent="0.25">
      <c r="B15312" s="1"/>
      <c r="C15312" s="1"/>
      <c r="D15312" s="1"/>
      <c r="E15312" s="1"/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Q15312" s="1"/>
      <c r="R15312" s="1"/>
      <c r="S15312" s="1"/>
      <c r="T15312" s="1"/>
      <c r="U15312" s="1"/>
      <c r="V15312" s="1"/>
    </row>
    <row r="15313" spans="2:22" ht="11.25" x14ac:dyDescent="0.25">
      <c r="B15313" s="1"/>
      <c r="C15313" s="1"/>
      <c r="D15313" s="1"/>
      <c r="E15313" s="1"/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Q15313" s="1"/>
      <c r="R15313" s="1"/>
      <c r="S15313" s="1"/>
      <c r="T15313" s="1"/>
      <c r="U15313" s="1"/>
      <c r="V15313" s="1"/>
    </row>
    <row r="15314" spans="2:22" ht="11.25" x14ac:dyDescent="0.25">
      <c r="B15314" s="1"/>
      <c r="C15314" s="1"/>
      <c r="D15314" s="1"/>
      <c r="E15314" s="1"/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Q15314" s="1"/>
      <c r="R15314" s="1"/>
      <c r="S15314" s="1"/>
      <c r="T15314" s="1"/>
      <c r="U15314" s="1"/>
      <c r="V15314" s="1"/>
    </row>
    <row r="15315" spans="2:22" ht="11.25" x14ac:dyDescent="0.25">
      <c r="B15315" s="1"/>
      <c r="C15315" s="1"/>
      <c r="D15315" s="1"/>
      <c r="E15315" s="1"/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Q15315" s="1"/>
      <c r="R15315" s="1"/>
      <c r="S15315" s="1"/>
      <c r="T15315" s="1"/>
      <c r="U15315" s="1"/>
      <c r="V15315" s="1"/>
    </row>
    <row r="15316" spans="2:22" ht="11.25" x14ac:dyDescent="0.25">
      <c r="B15316" s="1"/>
      <c r="C15316" s="1"/>
      <c r="D15316" s="1"/>
      <c r="E15316" s="1"/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Q15316" s="1"/>
      <c r="R15316" s="1"/>
      <c r="S15316" s="1"/>
      <c r="T15316" s="1"/>
      <c r="U15316" s="1"/>
      <c r="V15316" s="1"/>
    </row>
    <row r="15317" spans="2:22" ht="11.25" x14ac:dyDescent="0.25">
      <c r="B15317" s="1"/>
      <c r="C15317" s="1"/>
      <c r="D15317" s="1"/>
      <c r="E15317" s="1"/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Q15317" s="1"/>
      <c r="R15317" s="1"/>
      <c r="S15317" s="1"/>
      <c r="T15317" s="1"/>
      <c r="U15317" s="1"/>
      <c r="V15317" s="1"/>
    </row>
    <row r="15318" spans="2:22" ht="11.25" x14ac:dyDescent="0.25">
      <c r="B15318" s="1"/>
      <c r="C15318" s="1"/>
      <c r="D15318" s="1"/>
      <c r="E15318" s="1"/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Q15318" s="1"/>
      <c r="R15318" s="1"/>
      <c r="S15318" s="1"/>
      <c r="T15318" s="1"/>
      <c r="U15318" s="1"/>
      <c r="V15318" s="1"/>
    </row>
    <row r="15319" spans="2:22" ht="11.25" x14ac:dyDescent="0.25">
      <c r="B15319" s="1"/>
      <c r="C15319" s="1"/>
      <c r="D15319" s="1"/>
      <c r="E15319" s="1"/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Q15319" s="1"/>
      <c r="R15319" s="1"/>
      <c r="S15319" s="1"/>
      <c r="T15319" s="1"/>
      <c r="U15319" s="1"/>
      <c r="V15319" s="1"/>
    </row>
    <row r="15320" spans="2:22" ht="11.25" x14ac:dyDescent="0.25">
      <c r="B15320" s="1"/>
      <c r="C15320" s="1"/>
      <c r="D15320" s="1"/>
      <c r="E15320" s="1"/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Q15320" s="1"/>
      <c r="R15320" s="1"/>
      <c r="S15320" s="1"/>
      <c r="T15320" s="1"/>
      <c r="U15320" s="1"/>
      <c r="V15320" s="1"/>
    </row>
    <row r="15321" spans="2:22" ht="11.25" x14ac:dyDescent="0.25">
      <c r="B15321" s="1"/>
      <c r="C15321" s="1"/>
      <c r="D15321" s="1"/>
      <c r="E15321" s="1"/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Q15321" s="1"/>
      <c r="R15321" s="1"/>
      <c r="S15321" s="1"/>
      <c r="T15321" s="1"/>
      <c r="U15321" s="1"/>
      <c r="V15321" s="1"/>
    </row>
    <row r="15322" spans="2:22" ht="11.25" x14ac:dyDescent="0.25">
      <c r="B15322" s="1"/>
      <c r="C15322" s="1"/>
      <c r="D15322" s="1"/>
      <c r="E15322" s="1"/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Q15322" s="1"/>
      <c r="R15322" s="1"/>
      <c r="S15322" s="1"/>
      <c r="T15322" s="1"/>
      <c r="U15322" s="1"/>
      <c r="V15322" s="1"/>
    </row>
    <row r="15323" spans="2:22" ht="11.25" x14ac:dyDescent="0.25">
      <c r="B15323" s="1"/>
      <c r="C15323" s="1"/>
      <c r="D15323" s="1"/>
      <c r="E15323" s="1"/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Q15323" s="1"/>
      <c r="R15323" s="1"/>
      <c r="S15323" s="1"/>
      <c r="T15323" s="1"/>
      <c r="U15323" s="1"/>
      <c r="V15323" s="1"/>
    </row>
    <row r="15324" spans="2:22" ht="11.25" x14ac:dyDescent="0.25">
      <c r="B15324" s="1"/>
      <c r="C15324" s="1"/>
      <c r="D15324" s="1"/>
      <c r="E15324" s="1"/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Q15324" s="1"/>
      <c r="R15324" s="1"/>
      <c r="S15324" s="1"/>
      <c r="T15324" s="1"/>
      <c r="U15324" s="1"/>
      <c r="V15324" s="1"/>
    </row>
    <row r="15325" spans="2:22" ht="11.25" x14ac:dyDescent="0.25">
      <c r="B15325" s="1"/>
      <c r="C15325" s="1"/>
      <c r="D15325" s="1"/>
      <c r="E15325" s="1"/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Q15325" s="1"/>
      <c r="R15325" s="1"/>
      <c r="S15325" s="1"/>
      <c r="T15325" s="1"/>
      <c r="U15325" s="1"/>
      <c r="V15325" s="1"/>
    </row>
    <row r="15326" spans="2:22" ht="11.25" x14ac:dyDescent="0.25">
      <c r="B15326" s="1"/>
      <c r="C15326" s="1"/>
      <c r="D15326" s="1"/>
      <c r="E15326" s="1"/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Q15326" s="1"/>
      <c r="R15326" s="1"/>
      <c r="S15326" s="1"/>
      <c r="T15326" s="1"/>
      <c r="U15326" s="1"/>
      <c r="V15326" s="1"/>
    </row>
    <row r="15327" spans="2:22" ht="11.25" x14ac:dyDescent="0.25">
      <c r="B15327" s="1"/>
      <c r="C15327" s="1"/>
      <c r="D15327" s="1"/>
      <c r="E15327" s="1"/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Q15327" s="1"/>
      <c r="R15327" s="1"/>
      <c r="S15327" s="1"/>
      <c r="T15327" s="1"/>
      <c r="U15327" s="1"/>
      <c r="V15327" s="1"/>
    </row>
    <row r="15328" spans="2:22" ht="11.25" x14ac:dyDescent="0.25">
      <c r="B15328" s="1"/>
      <c r="C15328" s="1"/>
      <c r="D15328" s="1"/>
      <c r="E15328" s="1"/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Q15328" s="1"/>
      <c r="R15328" s="1"/>
      <c r="S15328" s="1"/>
      <c r="T15328" s="1"/>
      <c r="U15328" s="1"/>
      <c r="V15328" s="1"/>
    </row>
    <row r="15329" spans="2:22" ht="11.25" x14ac:dyDescent="0.25">
      <c r="B15329" s="1"/>
      <c r="C15329" s="1"/>
      <c r="D15329" s="1"/>
      <c r="E15329" s="1"/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Q15329" s="1"/>
      <c r="R15329" s="1"/>
      <c r="S15329" s="1"/>
      <c r="T15329" s="1"/>
      <c r="U15329" s="1"/>
      <c r="V15329" s="1"/>
    </row>
    <row r="15330" spans="2:22" ht="11.25" x14ac:dyDescent="0.25">
      <c r="B15330" s="1"/>
      <c r="C15330" s="1"/>
      <c r="D15330" s="1"/>
      <c r="E15330" s="1"/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Q15330" s="1"/>
      <c r="R15330" s="1"/>
      <c r="S15330" s="1"/>
      <c r="T15330" s="1"/>
      <c r="U15330" s="1"/>
      <c r="V15330" s="1"/>
    </row>
    <row r="15331" spans="2:22" ht="11.25" x14ac:dyDescent="0.25">
      <c r="B15331" s="1"/>
      <c r="C15331" s="1"/>
      <c r="D15331" s="1"/>
      <c r="E15331" s="1"/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Q15331" s="1"/>
      <c r="R15331" s="1"/>
      <c r="S15331" s="1"/>
      <c r="T15331" s="1"/>
      <c r="U15331" s="1"/>
      <c r="V15331" s="1"/>
    </row>
    <row r="15332" spans="2:22" ht="11.25" x14ac:dyDescent="0.25">
      <c r="B15332" s="1"/>
      <c r="C15332" s="1"/>
      <c r="D15332" s="1"/>
      <c r="E15332" s="1"/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Q15332" s="1"/>
      <c r="R15332" s="1"/>
      <c r="S15332" s="1"/>
      <c r="T15332" s="1"/>
      <c r="U15332" s="1"/>
      <c r="V15332" s="1"/>
    </row>
    <row r="15333" spans="2:22" ht="11.25" x14ac:dyDescent="0.25">
      <c r="B15333" s="1"/>
      <c r="C15333" s="1"/>
      <c r="D15333" s="1"/>
      <c r="E15333" s="1"/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Q15333" s="1"/>
      <c r="R15333" s="1"/>
      <c r="S15333" s="1"/>
      <c r="T15333" s="1"/>
      <c r="U15333" s="1"/>
      <c r="V15333" s="1"/>
    </row>
    <row r="15334" spans="2:22" ht="11.25" x14ac:dyDescent="0.25">
      <c r="B15334" s="1"/>
      <c r="C15334" s="1"/>
      <c r="D15334" s="1"/>
      <c r="E15334" s="1"/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Q15334" s="1"/>
      <c r="R15334" s="1"/>
      <c r="S15334" s="1"/>
      <c r="T15334" s="1"/>
      <c r="U15334" s="1"/>
      <c r="V15334" s="1"/>
    </row>
    <row r="15335" spans="2:22" ht="11.25" x14ac:dyDescent="0.25">
      <c r="B15335" s="1"/>
      <c r="C15335" s="1"/>
      <c r="D15335" s="1"/>
      <c r="E15335" s="1"/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Q15335" s="1"/>
      <c r="R15335" s="1"/>
      <c r="S15335" s="1"/>
      <c r="T15335" s="1"/>
      <c r="U15335" s="1"/>
      <c r="V15335" s="1"/>
    </row>
    <row r="15336" spans="2:22" ht="11.25" x14ac:dyDescent="0.25">
      <c r="B15336" s="1"/>
      <c r="C15336" s="1"/>
      <c r="D15336" s="1"/>
      <c r="E15336" s="1"/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Q15336" s="1"/>
      <c r="R15336" s="1"/>
      <c r="S15336" s="1"/>
      <c r="T15336" s="1"/>
      <c r="U15336" s="1"/>
      <c r="V15336" s="1"/>
    </row>
    <row r="15337" spans="2:22" ht="11.25" x14ac:dyDescent="0.25">
      <c r="B15337" s="1"/>
      <c r="C15337" s="1"/>
      <c r="D15337" s="1"/>
      <c r="E15337" s="1"/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Q15337" s="1"/>
      <c r="R15337" s="1"/>
      <c r="S15337" s="1"/>
      <c r="T15337" s="1"/>
      <c r="U15337" s="1"/>
      <c r="V15337" s="1"/>
    </row>
    <row r="15338" spans="2:22" ht="11.25" x14ac:dyDescent="0.25">
      <c r="B15338" s="1"/>
      <c r="C15338" s="1"/>
      <c r="D15338" s="1"/>
      <c r="E15338" s="1"/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Q15338" s="1"/>
      <c r="R15338" s="1"/>
      <c r="S15338" s="1"/>
      <c r="T15338" s="1"/>
      <c r="U15338" s="1"/>
      <c r="V15338" s="1"/>
    </row>
    <row r="15339" spans="2:22" ht="11.25" x14ac:dyDescent="0.25">
      <c r="B15339" s="1"/>
      <c r="C15339" s="1"/>
      <c r="D15339" s="1"/>
      <c r="E15339" s="1"/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Q15339" s="1"/>
      <c r="R15339" s="1"/>
      <c r="S15339" s="1"/>
      <c r="T15339" s="1"/>
      <c r="U15339" s="1"/>
      <c r="V15339" s="1"/>
    </row>
    <row r="15340" spans="2:22" ht="11.25" x14ac:dyDescent="0.25">
      <c r="B15340" s="1"/>
      <c r="C15340" s="1"/>
      <c r="D15340" s="1"/>
      <c r="E15340" s="1"/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Q15340" s="1"/>
      <c r="R15340" s="1"/>
      <c r="S15340" s="1"/>
      <c r="T15340" s="1"/>
      <c r="U15340" s="1"/>
      <c r="V15340" s="1"/>
    </row>
    <row r="15341" spans="2:22" ht="11.25" x14ac:dyDescent="0.25">
      <c r="B15341" s="1"/>
      <c r="C15341" s="1"/>
      <c r="D15341" s="1"/>
      <c r="E15341" s="1"/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Q15341" s="1"/>
      <c r="R15341" s="1"/>
      <c r="S15341" s="1"/>
      <c r="T15341" s="1"/>
      <c r="U15341" s="1"/>
      <c r="V15341" s="1"/>
    </row>
    <row r="15342" spans="2:22" ht="11.25" x14ac:dyDescent="0.25">
      <c r="B15342" s="1"/>
      <c r="C15342" s="1"/>
      <c r="D15342" s="1"/>
      <c r="E15342" s="1"/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Q15342" s="1"/>
      <c r="R15342" s="1"/>
      <c r="S15342" s="1"/>
      <c r="T15342" s="1"/>
      <c r="U15342" s="1"/>
      <c r="V15342" s="1"/>
    </row>
    <row r="15343" spans="2:22" ht="11.25" x14ac:dyDescent="0.25">
      <c r="B15343" s="1"/>
      <c r="C15343" s="1"/>
      <c r="D15343" s="1"/>
      <c r="E15343" s="1"/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Q15343" s="1"/>
      <c r="R15343" s="1"/>
      <c r="S15343" s="1"/>
      <c r="T15343" s="1"/>
      <c r="U15343" s="1"/>
      <c r="V15343" s="1"/>
    </row>
    <row r="15344" spans="2:22" ht="11.25" x14ac:dyDescent="0.25">
      <c r="B15344" s="1"/>
      <c r="C15344" s="1"/>
      <c r="D15344" s="1"/>
      <c r="E15344" s="1"/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Q15344" s="1"/>
      <c r="R15344" s="1"/>
      <c r="S15344" s="1"/>
      <c r="T15344" s="1"/>
      <c r="U15344" s="1"/>
      <c r="V15344" s="1"/>
    </row>
    <row r="15345" spans="2:22" ht="11.25" x14ac:dyDescent="0.25">
      <c r="B15345" s="1"/>
      <c r="C15345" s="1"/>
      <c r="D15345" s="1"/>
      <c r="E15345" s="1"/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Q15345" s="1"/>
      <c r="R15345" s="1"/>
      <c r="S15345" s="1"/>
      <c r="T15345" s="1"/>
      <c r="U15345" s="1"/>
      <c r="V15345" s="1"/>
    </row>
    <row r="15346" spans="2:22" ht="11.25" x14ac:dyDescent="0.25">
      <c r="B15346" s="1"/>
      <c r="C15346" s="1"/>
      <c r="D15346" s="1"/>
      <c r="E15346" s="1"/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Q15346" s="1"/>
      <c r="R15346" s="1"/>
      <c r="S15346" s="1"/>
      <c r="T15346" s="1"/>
      <c r="U15346" s="1"/>
      <c r="V15346" s="1"/>
    </row>
    <row r="15347" spans="2:22" ht="11.25" x14ac:dyDescent="0.25">
      <c r="B15347" s="1"/>
      <c r="C15347" s="1"/>
      <c r="D15347" s="1"/>
      <c r="E15347" s="1"/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Q15347" s="1"/>
      <c r="R15347" s="1"/>
      <c r="S15347" s="1"/>
      <c r="T15347" s="1"/>
      <c r="U15347" s="1"/>
      <c r="V15347" s="1"/>
    </row>
    <row r="15348" spans="2:22" ht="11.25" x14ac:dyDescent="0.25">
      <c r="B15348" s="1"/>
      <c r="C15348" s="1"/>
      <c r="D15348" s="1"/>
      <c r="E15348" s="1"/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Q15348" s="1"/>
      <c r="R15348" s="1"/>
      <c r="S15348" s="1"/>
      <c r="T15348" s="1"/>
      <c r="U15348" s="1"/>
      <c r="V15348" s="1"/>
    </row>
    <row r="15349" spans="2:22" ht="11.25" x14ac:dyDescent="0.25">
      <c r="B15349" s="1"/>
      <c r="C15349" s="1"/>
      <c r="D15349" s="1"/>
      <c r="E15349" s="1"/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Q15349" s="1"/>
      <c r="R15349" s="1"/>
      <c r="S15349" s="1"/>
      <c r="T15349" s="1"/>
      <c r="U15349" s="1"/>
      <c r="V15349" s="1"/>
    </row>
    <row r="15350" spans="2:22" ht="11.25" x14ac:dyDescent="0.25">
      <c r="B15350" s="1"/>
      <c r="C15350" s="1"/>
      <c r="D15350" s="1"/>
      <c r="E15350" s="1"/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Q15350" s="1"/>
      <c r="R15350" s="1"/>
      <c r="S15350" s="1"/>
      <c r="T15350" s="1"/>
      <c r="U15350" s="1"/>
      <c r="V15350" s="1"/>
    </row>
    <row r="15351" spans="2:22" ht="11.25" x14ac:dyDescent="0.25">
      <c r="B15351" s="1"/>
      <c r="C15351" s="1"/>
      <c r="D15351" s="1"/>
      <c r="E15351" s="1"/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Q15351" s="1"/>
      <c r="R15351" s="1"/>
      <c r="S15351" s="1"/>
      <c r="T15351" s="1"/>
      <c r="U15351" s="1"/>
      <c r="V15351" s="1"/>
    </row>
    <row r="15352" spans="2:22" ht="11.25" x14ac:dyDescent="0.25">
      <c r="B15352" s="1"/>
      <c r="C15352" s="1"/>
      <c r="D15352" s="1"/>
      <c r="E15352" s="1"/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Q15352" s="1"/>
      <c r="R15352" s="1"/>
      <c r="S15352" s="1"/>
      <c r="T15352" s="1"/>
      <c r="U15352" s="1"/>
      <c r="V15352" s="1"/>
    </row>
    <row r="15353" spans="2:22" ht="11.25" x14ac:dyDescent="0.25">
      <c r="B15353" s="1"/>
      <c r="C15353" s="1"/>
      <c r="D15353" s="1"/>
      <c r="E15353" s="1"/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Q15353" s="1"/>
      <c r="R15353" s="1"/>
      <c r="S15353" s="1"/>
      <c r="T15353" s="1"/>
      <c r="U15353" s="1"/>
      <c r="V15353" s="1"/>
    </row>
    <row r="15354" spans="2:22" ht="11.25" x14ac:dyDescent="0.25">
      <c r="B15354" s="1"/>
      <c r="C15354" s="1"/>
      <c r="D15354" s="1"/>
      <c r="E15354" s="1"/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Q15354" s="1"/>
      <c r="R15354" s="1"/>
      <c r="S15354" s="1"/>
      <c r="T15354" s="1"/>
      <c r="U15354" s="1"/>
      <c r="V15354" s="1"/>
    </row>
    <row r="15355" spans="2:22" ht="11.25" x14ac:dyDescent="0.25">
      <c r="B15355" s="1"/>
      <c r="C15355" s="1"/>
      <c r="D15355" s="1"/>
      <c r="E15355" s="1"/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Q15355" s="1"/>
      <c r="R15355" s="1"/>
      <c r="S15355" s="1"/>
      <c r="T15355" s="1"/>
      <c r="U15355" s="1"/>
      <c r="V15355" s="1"/>
    </row>
    <row r="15356" spans="2:22" ht="11.25" x14ac:dyDescent="0.25">
      <c r="B15356" s="1"/>
      <c r="C15356" s="1"/>
      <c r="D15356" s="1"/>
      <c r="E15356" s="1"/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Q15356" s="1"/>
      <c r="R15356" s="1"/>
      <c r="S15356" s="1"/>
      <c r="T15356" s="1"/>
      <c r="U15356" s="1"/>
      <c r="V15356" s="1"/>
    </row>
    <row r="15357" spans="2:22" ht="11.25" x14ac:dyDescent="0.25">
      <c r="B15357" s="1"/>
      <c r="C15357" s="1"/>
      <c r="D15357" s="1"/>
      <c r="E15357" s="1"/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Q15357" s="1"/>
      <c r="R15357" s="1"/>
      <c r="S15357" s="1"/>
      <c r="T15357" s="1"/>
      <c r="U15357" s="1"/>
      <c r="V15357" s="1"/>
    </row>
    <row r="15358" spans="2:22" ht="11.25" x14ac:dyDescent="0.25">
      <c r="B15358" s="1"/>
      <c r="C15358" s="1"/>
      <c r="D15358" s="1"/>
      <c r="E15358" s="1"/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Q15358" s="1"/>
      <c r="R15358" s="1"/>
      <c r="S15358" s="1"/>
      <c r="T15358" s="1"/>
      <c r="U15358" s="1"/>
      <c r="V15358" s="1"/>
    </row>
    <row r="15359" spans="2:22" ht="11.25" x14ac:dyDescent="0.25">
      <c r="B15359" s="1"/>
      <c r="C15359" s="1"/>
      <c r="D15359" s="1"/>
      <c r="E15359" s="1"/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Q15359" s="1"/>
      <c r="R15359" s="1"/>
      <c r="S15359" s="1"/>
      <c r="T15359" s="1"/>
      <c r="U15359" s="1"/>
      <c r="V15359" s="1"/>
    </row>
    <row r="15360" spans="2:22" ht="11.25" x14ac:dyDescent="0.25">
      <c r="B15360" s="1"/>
      <c r="C15360" s="1"/>
      <c r="D15360" s="1"/>
      <c r="E15360" s="1"/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Q15360" s="1"/>
      <c r="R15360" s="1"/>
      <c r="S15360" s="1"/>
      <c r="T15360" s="1"/>
      <c r="U15360" s="1"/>
      <c r="V15360" s="1"/>
    </row>
    <row r="15361" spans="2:22" ht="11.25" x14ac:dyDescent="0.25">
      <c r="B15361" s="1"/>
      <c r="C15361" s="1"/>
      <c r="D15361" s="1"/>
      <c r="E15361" s="1"/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Q15361" s="1"/>
      <c r="R15361" s="1"/>
      <c r="S15361" s="1"/>
      <c r="T15361" s="1"/>
      <c r="U15361" s="1"/>
      <c r="V15361" s="1"/>
    </row>
    <row r="15362" spans="2:22" ht="11.25" x14ac:dyDescent="0.25">
      <c r="B15362" s="1"/>
      <c r="C15362" s="1"/>
      <c r="D15362" s="1"/>
      <c r="E15362" s="1"/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Q15362" s="1"/>
      <c r="R15362" s="1"/>
      <c r="S15362" s="1"/>
      <c r="T15362" s="1"/>
      <c r="U15362" s="1"/>
      <c r="V15362" s="1"/>
    </row>
    <row r="15363" spans="2:22" ht="11.25" x14ac:dyDescent="0.25">
      <c r="B15363" s="1"/>
      <c r="C15363" s="1"/>
      <c r="D15363" s="1"/>
      <c r="E15363" s="1"/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Q15363" s="1"/>
      <c r="R15363" s="1"/>
      <c r="S15363" s="1"/>
      <c r="T15363" s="1"/>
      <c r="U15363" s="1"/>
      <c r="V15363" s="1"/>
    </row>
    <row r="15364" spans="2:22" ht="11.25" x14ac:dyDescent="0.25">
      <c r="B15364" s="1"/>
      <c r="C15364" s="1"/>
      <c r="D15364" s="1"/>
      <c r="E15364" s="1"/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Q15364" s="1"/>
      <c r="R15364" s="1"/>
      <c r="S15364" s="1"/>
      <c r="T15364" s="1"/>
      <c r="U15364" s="1"/>
      <c r="V15364" s="1"/>
    </row>
    <row r="15365" spans="2:22" ht="11.25" x14ac:dyDescent="0.25">
      <c r="B15365" s="1"/>
      <c r="C15365" s="1"/>
      <c r="D15365" s="1"/>
      <c r="E15365" s="1"/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Q15365" s="1"/>
      <c r="R15365" s="1"/>
      <c r="S15365" s="1"/>
      <c r="T15365" s="1"/>
      <c r="U15365" s="1"/>
      <c r="V15365" s="1"/>
    </row>
    <row r="15366" spans="2:22" ht="11.25" x14ac:dyDescent="0.25">
      <c r="B15366" s="1"/>
      <c r="C15366" s="1"/>
      <c r="D15366" s="1"/>
      <c r="E15366" s="1"/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Q15366" s="1"/>
      <c r="R15366" s="1"/>
      <c r="S15366" s="1"/>
      <c r="T15366" s="1"/>
      <c r="U15366" s="1"/>
      <c r="V15366" s="1"/>
    </row>
    <row r="15367" spans="2:22" ht="11.25" x14ac:dyDescent="0.25">
      <c r="B15367" s="1"/>
      <c r="C15367" s="1"/>
      <c r="D15367" s="1"/>
      <c r="E15367" s="1"/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Q15367" s="1"/>
      <c r="R15367" s="1"/>
      <c r="S15367" s="1"/>
      <c r="T15367" s="1"/>
      <c r="U15367" s="1"/>
      <c r="V15367" s="1"/>
    </row>
    <row r="15368" spans="2:22" ht="11.25" x14ac:dyDescent="0.25">
      <c r="B15368" s="1"/>
      <c r="C15368" s="1"/>
      <c r="D15368" s="1"/>
      <c r="E15368" s="1"/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Q15368" s="1"/>
      <c r="R15368" s="1"/>
      <c r="S15368" s="1"/>
      <c r="T15368" s="1"/>
      <c r="U15368" s="1"/>
      <c r="V15368" s="1"/>
    </row>
    <row r="15369" spans="2:22" ht="11.25" x14ac:dyDescent="0.25">
      <c r="B15369" s="1"/>
      <c r="C15369" s="1"/>
      <c r="D15369" s="1"/>
      <c r="E15369" s="1"/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Q15369" s="1"/>
      <c r="R15369" s="1"/>
      <c r="S15369" s="1"/>
      <c r="T15369" s="1"/>
      <c r="U15369" s="1"/>
      <c r="V15369" s="1"/>
    </row>
    <row r="15370" spans="2:22" ht="11.25" x14ac:dyDescent="0.25">
      <c r="B15370" s="1"/>
      <c r="C15370" s="1"/>
      <c r="D15370" s="1"/>
      <c r="E15370" s="1"/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Q15370" s="1"/>
      <c r="R15370" s="1"/>
      <c r="S15370" s="1"/>
      <c r="T15370" s="1"/>
      <c r="U15370" s="1"/>
      <c r="V15370" s="1"/>
    </row>
    <row r="15371" spans="2:22" ht="11.25" x14ac:dyDescent="0.25">
      <c r="B15371" s="1"/>
      <c r="C15371" s="1"/>
      <c r="D15371" s="1"/>
      <c r="E15371" s="1"/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Q15371" s="1"/>
      <c r="R15371" s="1"/>
      <c r="S15371" s="1"/>
      <c r="T15371" s="1"/>
      <c r="U15371" s="1"/>
      <c r="V15371" s="1"/>
    </row>
    <row r="15372" spans="2:22" ht="11.25" x14ac:dyDescent="0.25">
      <c r="B15372" s="1"/>
      <c r="C15372" s="1"/>
      <c r="D15372" s="1"/>
      <c r="E15372" s="1"/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Q15372" s="1"/>
      <c r="R15372" s="1"/>
      <c r="S15372" s="1"/>
      <c r="T15372" s="1"/>
      <c r="U15372" s="1"/>
      <c r="V15372" s="1"/>
    </row>
    <row r="15373" spans="2:22" ht="11.25" x14ac:dyDescent="0.25">
      <c r="B15373" s="1"/>
      <c r="C15373" s="1"/>
      <c r="D15373" s="1"/>
      <c r="E15373" s="1"/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Q15373" s="1"/>
      <c r="R15373" s="1"/>
      <c r="S15373" s="1"/>
      <c r="T15373" s="1"/>
      <c r="U15373" s="1"/>
      <c r="V15373" s="1"/>
    </row>
    <row r="15374" spans="2:22" ht="11.25" x14ac:dyDescent="0.25">
      <c r="B15374" s="1"/>
      <c r="C15374" s="1"/>
      <c r="D15374" s="1"/>
      <c r="E15374" s="1"/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Q15374" s="1"/>
      <c r="R15374" s="1"/>
      <c r="S15374" s="1"/>
      <c r="T15374" s="1"/>
      <c r="U15374" s="1"/>
      <c r="V15374" s="1"/>
    </row>
    <row r="15375" spans="2:22" ht="11.25" x14ac:dyDescent="0.25">
      <c r="B15375" s="1"/>
      <c r="C15375" s="1"/>
      <c r="D15375" s="1"/>
      <c r="E15375" s="1"/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Q15375" s="1"/>
      <c r="R15375" s="1"/>
      <c r="S15375" s="1"/>
      <c r="T15375" s="1"/>
      <c r="U15375" s="1"/>
      <c r="V15375" s="1"/>
    </row>
    <row r="15376" spans="2:22" ht="11.25" x14ac:dyDescent="0.25">
      <c r="B15376" s="1"/>
      <c r="C15376" s="1"/>
      <c r="D15376" s="1"/>
      <c r="E15376" s="1"/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Q15376" s="1"/>
      <c r="R15376" s="1"/>
      <c r="S15376" s="1"/>
      <c r="T15376" s="1"/>
      <c r="U15376" s="1"/>
      <c r="V15376" s="1"/>
    </row>
    <row r="15377" spans="2:22" ht="11.25" x14ac:dyDescent="0.25">
      <c r="B15377" s="1"/>
      <c r="C15377" s="1"/>
      <c r="D15377" s="1"/>
      <c r="E15377" s="1"/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Q15377" s="1"/>
      <c r="R15377" s="1"/>
      <c r="S15377" s="1"/>
      <c r="T15377" s="1"/>
      <c r="U15377" s="1"/>
      <c r="V15377" s="1"/>
    </row>
    <row r="15378" spans="2:22" ht="11.25" x14ac:dyDescent="0.25">
      <c r="B15378" s="1"/>
      <c r="C15378" s="1"/>
      <c r="D15378" s="1"/>
      <c r="E15378" s="1"/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Q15378" s="1"/>
      <c r="R15378" s="1"/>
      <c r="S15378" s="1"/>
      <c r="T15378" s="1"/>
      <c r="U15378" s="1"/>
      <c r="V15378" s="1"/>
    </row>
    <row r="15379" spans="2:22" ht="11.25" x14ac:dyDescent="0.25">
      <c r="B15379" s="1"/>
      <c r="C15379" s="1"/>
      <c r="D15379" s="1"/>
      <c r="E15379" s="1"/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Q15379" s="1"/>
      <c r="R15379" s="1"/>
      <c r="S15379" s="1"/>
      <c r="T15379" s="1"/>
      <c r="U15379" s="1"/>
      <c r="V15379" s="1"/>
    </row>
    <row r="15380" spans="2:22" ht="11.25" x14ac:dyDescent="0.25">
      <c r="B15380" s="1"/>
      <c r="C15380" s="1"/>
      <c r="D15380" s="1"/>
      <c r="E15380" s="1"/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Q15380" s="1"/>
      <c r="R15380" s="1"/>
      <c r="S15380" s="1"/>
      <c r="T15380" s="1"/>
      <c r="U15380" s="1"/>
      <c r="V15380" s="1"/>
    </row>
    <row r="15381" spans="2:22" ht="11.25" x14ac:dyDescent="0.25">
      <c r="B15381" s="1"/>
      <c r="C15381" s="1"/>
      <c r="D15381" s="1"/>
      <c r="E15381" s="1"/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Q15381" s="1"/>
      <c r="R15381" s="1"/>
      <c r="S15381" s="1"/>
      <c r="T15381" s="1"/>
      <c r="U15381" s="1"/>
      <c r="V15381" s="1"/>
    </row>
    <row r="15382" spans="2:22" ht="11.25" x14ac:dyDescent="0.25">
      <c r="B15382" s="1"/>
      <c r="C15382" s="1"/>
      <c r="D15382" s="1"/>
      <c r="E15382" s="1"/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Q15382" s="1"/>
      <c r="R15382" s="1"/>
      <c r="S15382" s="1"/>
      <c r="T15382" s="1"/>
      <c r="U15382" s="1"/>
      <c r="V15382" s="1"/>
    </row>
    <row r="15383" spans="2:22" ht="11.25" x14ac:dyDescent="0.25">
      <c r="B15383" s="1"/>
      <c r="C15383" s="1"/>
      <c r="D15383" s="1"/>
      <c r="E15383" s="1"/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Q15383" s="1"/>
      <c r="R15383" s="1"/>
      <c r="S15383" s="1"/>
      <c r="T15383" s="1"/>
      <c r="U15383" s="1"/>
      <c r="V15383" s="1"/>
    </row>
    <row r="15384" spans="2:22" ht="11.25" x14ac:dyDescent="0.25">
      <c r="B15384" s="1"/>
      <c r="C15384" s="1"/>
      <c r="D15384" s="1"/>
      <c r="E15384" s="1"/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Q15384" s="1"/>
      <c r="R15384" s="1"/>
      <c r="S15384" s="1"/>
      <c r="T15384" s="1"/>
      <c r="U15384" s="1"/>
      <c r="V15384" s="1"/>
    </row>
    <row r="15385" spans="2:22" ht="11.25" x14ac:dyDescent="0.25">
      <c r="B15385" s="1"/>
      <c r="C15385" s="1"/>
      <c r="D15385" s="1"/>
      <c r="E15385" s="1"/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Q15385" s="1"/>
      <c r="R15385" s="1"/>
      <c r="S15385" s="1"/>
      <c r="T15385" s="1"/>
      <c r="U15385" s="1"/>
      <c r="V15385" s="1"/>
    </row>
    <row r="15386" spans="2:22" ht="11.25" x14ac:dyDescent="0.25">
      <c r="B15386" s="1"/>
      <c r="C15386" s="1"/>
      <c r="D15386" s="1"/>
      <c r="E15386" s="1"/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Q15386" s="1"/>
      <c r="R15386" s="1"/>
      <c r="S15386" s="1"/>
      <c r="T15386" s="1"/>
      <c r="U15386" s="1"/>
      <c r="V15386" s="1"/>
    </row>
    <row r="15387" spans="2:22" ht="11.25" x14ac:dyDescent="0.25">
      <c r="B15387" s="1"/>
      <c r="C15387" s="1"/>
      <c r="D15387" s="1"/>
      <c r="E15387" s="1"/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Q15387" s="1"/>
      <c r="R15387" s="1"/>
      <c r="S15387" s="1"/>
      <c r="T15387" s="1"/>
      <c r="U15387" s="1"/>
      <c r="V15387" s="1"/>
    </row>
    <row r="15388" spans="2:22" ht="11.25" x14ac:dyDescent="0.25">
      <c r="B15388" s="1"/>
      <c r="C15388" s="1"/>
      <c r="D15388" s="1"/>
      <c r="E15388" s="1"/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Q15388" s="1"/>
      <c r="R15388" s="1"/>
      <c r="S15388" s="1"/>
      <c r="T15388" s="1"/>
      <c r="U15388" s="1"/>
      <c r="V15388" s="1"/>
    </row>
    <row r="15389" spans="2:22" ht="11.25" x14ac:dyDescent="0.25">
      <c r="B15389" s="1"/>
      <c r="C15389" s="1"/>
      <c r="D15389" s="1"/>
      <c r="E15389" s="1"/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Q15389" s="1"/>
      <c r="R15389" s="1"/>
      <c r="S15389" s="1"/>
      <c r="T15389" s="1"/>
      <c r="U15389" s="1"/>
      <c r="V15389" s="1"/>
    </row>
    <row r="15390" spans="2:22" ht="11.25" x14ac:dyDescent="0.25">
      <c r="B15390" s="1"/>
      <c r="C15390" s="1"/>
      <c r="D15390" s="1"/>
      <c r="E15390" s="1"/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Q15390" s="1"/>
      <c r="R15390" s="1"/>
      <c r="S15390" s="1"/>
      <c r="T15390" s="1"/>
      <c r="U15390" s="1"/>
      <c r="V15390" s="1"/>
    </row>
    <row r="15391" spans="2:22" ht="11.25" x14ac:dyDescent="0.25">
      <c r="B15391" s="1"/>
      <c r="C15391" s="1"/>
      <c r="D15391" s="1"/>
      <c r="E15391" s="1"/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Q15391" s="1"/>
      <c r="R15391" s="1"/>
      <c r="S15391" s="1"/>
      <c r="T15391" s="1"/>
      <c r="U15391" s="1"/>
      <c r="V15391" s="1"/>
    </row>
    <row r="15392" spans="2:22" ht="11.25" x14ac:dyDescent="0.25">
      <c r="B15392" s="1"/>
      <c r="C15392" s="1"/>
      <c r="D15392" s="1"/>
      <c r="E15392" s="1"/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Q15392" s="1"/>
      <c r="R15392" s="1"/>
      <c r="S15392" s="1"/>
      <c r="T15392" s="1"/>
      <c r="U15392" s="1"/>
      <c r="V15392" s="1"/>
    </row>
    <row r="15393" spans="2:22" ht="11.25" x14ac:dyDescent="0.25">
      <c r="B15393" s="1"/>
      <c r="C15393" s="1"/>
      <c r="D15393" s="1"/>
      <c r="E15393" s="1"/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Q15393" s="1"/>
      <c r="R15393" s="1"/>
      <c r="S15393" s="1"/>
      <c r="T15393" s="1"/>
      <c r="U15393" s="1"/>
      <c r="V15393" s="1"/>
    </row>
    <row r="15394" spans="2:22" ht="11.25" x14ac:dyDescent="0.25">
      <c r="B15394" s="1"/>
      <c r="C15394" s="1"/>
      <c r="D15394" s="1"/>
      <c r="E15394" s="1"/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Q15394" s="1"/>
      <c r="R15394" s="1"/>
      <c r="S15394" s="1"/>
      <c r="T15394" s="1"/>
      <c r="U15394" s="1"/>
      <c r="V15394" s="1"/>
    </row>
    <row r="15395" spans="2:22" ht="11.25" x14ac:dyDescent="0.25">
      <c r="B15395" s="1"/>
      <c r="C15395" s="1"/>
      <c r="D15395" s="1"/>
      <c r="E15395" s="1"/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Q15395" s="1"/>
      <c r="R15395" s="1"/>
      <c r="S15395" s="1"/>
      <c r="T15395" s="1"/>
      <c r="U15395" s="1"/>
      <c r="V15395" s="1"/>
    </row>
    <row r="15396" spans="2:22" ht="11.25" x14ac:dyDescent="0.25">
      <c r="B15396" s="1"/>
      <c r="C15396" s="1"/>
      <c r="D15396" s="1"/>
      <c r="E15396" s="1"/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Q15396" s="1"/>
      <c r="R15396" s="1"/>
      <c r="S15396" s="1"/>
      <c r="T15396" s="1"/>
      <c r="U15396" s="1"/>
      <c r="V15396" s="1"/>
    </row>
    <row r="15397" spans="2:22" ht="11.25" x14ac:dyDescent="0.25">
      <c r="B15397" s="1"/>
      <c r="C15397" s="1"/>
      <c r="D15397" s="1"/>
      <c r="E15397" s="1"/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Q15397" s="1"/>
      <c r="R15397" s="1"/>
      <c r="S15397" s="1"/>
      <c r="T15397" s="1"/>
      <c r="U15397" s="1"/>
      <c r="V15397" s="1"/>
    </row>
    <row r="15398" spans="2:22" ht="11.25" x14ac:dyDescent="0.25">
      <c r="B15398" s="1"/>
      <c r="C15398" s="1"/>
      <c r="D15398" s="1"/>
      <c r="E15398" s="1"/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Q15398" s="1"/>
      <c r="R15398" s="1"/>
      <c r="S15398" s="1"/>
      <c r="T15398" s="1"/>
      <c r="U15398" s="1"/>
      <c r="V15398" s="1"/>
    </row>
    <row r="15399" spans="2:22" ht="11.25" x14ac:dyDescent="0.25">
      <c r="B15399" s="1"/>
      <c r="C15399" s="1"/>
      <c r="D15399" s="1"/>
      <c r="E15399" s="1"/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Q15399" s="1"/>
      <c r="R15399" s="1"/>
      <c r="S15399" s="1"/>
      <c r="T15399" s="1"/>
      <c r="U15399" s="1"/>
      <c r="V15399" s="1"/>
    </row>
    <row r="15400" spans="2:22" ht="11.25" x14ac:dyDescent="0.25">
      <c r="B15400" s="1"/>
      <c r="C15400" s="1"/>
      <c r="D15400" s="1"/>
      <c r="E15400" s="1"/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Q15400" s="1"/>
      <c r="R15400" s="1"/>
      <c r="S15400" s="1"/>
      <c r="T15400" s="1"/>
      <c r="U15400" s="1"/>
      <c r="V15400" s="1"/>
    </row>
    <row r="15401" spans="2:22" ht="11.25" x14ac:dyDescent="0.25">
      <c r="B15401" s="1"/>
      <c r="C15401" s="1"/>
      <c r="D15401" s="1"/>
      <c r="E15401" s="1"/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Q15401" s="1"/>
      <c r="R15401" s="1"/>
      <c r="S15401" s="1"/>
      <c r="T15401" s="1"/>
      <c r="U15401" s="1"/>
      <c r="V15401" s="1"/>
    </row>
    <row r="15402" spans="2:22" ht="11.25" x14ac:dyDescent="0.25">
      <c r="B15402" s="1"/>
      <c r="C15402" s="1"/>
      <c r="D15402" s="1"/>
      <c r="E15402" s="1"/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Q15402" s="1"/>
      <c r="R15402" s="1"/>
      <c r="S15402" s="1"/>
      <c r="T15402" s="1"/>
      <c r="U15402" s="1"/>
      <c r="V15402" s="1"/>
    </row>
    <row r="15403" spans="2:22" ht="11.25" x14ac:dyDescent="0.25">
      <c r="B15403" s="1"/>
      <c r="C15403" s="1"/>
      <c r="D15403" s="1"/>
      <c r="E15403" s="1"/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Q15403" s="1"/>
      <c r="R15403" s="1"/>
      <c r="S15403" s="1"/>
      <c r="T15403" s="1"/>
      <c r="U15403" s="1"/>
      <c r="V15403" s="1"/>
    </row>
    <row r="15404" spans="2:22" ht="11.25" x14ac:dyDescent="0.25">
      <c r="B15404" s="1"/>
      <c r="C15404" s="1"/>
      <c r="D15404" s="1"/>
      <c r="E15404" s="1"/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Q15404" s="1"/>
      <c r="R15404" s="1"/>
      <c r="S15404" s="1"/>
      <c r="T15404" s="1"/>
      <c r="U15404" s="1"/>
      <c r="V15404" s="1"/>
    </row>
    <row r="15405" spans="2:22" ht="11.25" x14ac:dyDescent="0.25">
      <c r="B15405" s="1"/>
      <c r="C15405" s="1"/>
      <c r="D15405" s="1"/>
      <c r="E15405" s="1"/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Q15405" s="1"/>
      <c r="R15405" s="1"/>
      <c r="S15405" s="1"/>
      <c r="T15405" s="1"/>
      <c r="U15405" s="1"/>
      <c r="V15405" s="1"/>
    </row>
    <row r="15406" spans="2:22" ht="11.25" x14ac:dyDescent="0.25">
      <c r="B15406" s="1"/>
      <c r="C15406" s="1"/>
      <c r="D15406" s="1"/>
      <c r="E15406" s="1"/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Q15406" s="1"/>
      <c r="R15406" s="1"/>
      <c r="S15406" s="1"/>
      <c r="T15406" s="1"/>
      <c r="U15406" s="1"/>
      <c r="V15406" s="1"/>
    </row>
    <row r="15407" spans="2:22" ht="11.25" x14ac:dyDescent="0.25">
      <c r="B15407" s="1"/>
      <c r="C15407" s="1"/>
      <c r="D15407" s="1"/>
      <c r="E15407" s="1"/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Q15407" s="1"/>
      <c r="R15407" s="1"/>
      <c r="S15407" s="1"/>
      <c r="T15407" s="1"/>
      <c r="U15407" s="1"/>
      <c r="V15407" s="1"/>
    </row>
    <row r="15408" spans="2:22" ht="11.25" x14ac:dyDescent="0.25">
      <c r="B15408" s="1"/>
      <c r="C15408" s="1"/>
      <c r="D15408" s="1"/>
      <c r="E15408" s="1"/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Q15408" s="1"/>
      <c r="R15408" s="1"/>
      <c r="S15408" s="1"/>
      <c r="T15408" s="1"/>
      <c r="U15408" s="1"/>
      <c r="V15408" s="1"/>
    </row>
    <row r="15409" spans="2:22" ht="11.25" x14ac:dyDescent="0.25">
      <c r="B15409" s="1"/>
      <c r="C15409" s="1"/>
      <c r="D15409" s="1"/>
      <c r="E15409" s="1"/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Q15409" s="1"/>
      <c r="R15409" s="1"/>
      <c r="S15409" s="1"/>
      <c r="T15409" s="1"/>
      <c r="U15409" s="1"/>
      <c r="V15409" s="1"/>
    </row>
    <row r="15410" spans="2:22" ht="11.25" x14ac:dyDescent="0.25">
      <c r="B15410" s="1"/>
      <c r="C15410" s="1"/>
      <c r="D15410" s="1"/>
      <c r="E15410" s="1"/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Q15410" s="1"/>
      <c r="R15410" s="1"/>
      <c r="S15410" s="1"/>
      <c r="T15410" s="1"/>
      <c r="U15410" s="1"/>
      <c r="V15410" s="1"/>
    </row>
    <row r="15411" spans="2:22" ht="11.25" x14ac:dyDescent="0.25">
      <c r="B15411" s="1"/>
      <c r="C15411" s="1"/>
      <c r="D15411" s="1"/>
      <c r="E15411" s="1"/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Q15411" s="1"/>
      <c r="R15411" s="1"/>
      <c r="S15411" s="1"/>
      <c r="T15411" s="1"/>
      <c r="U15411" s="1"/>
      <c r="V15411" s="1"/>
    </row>
    <row r="15412" spans="2:22" ht="11.25" x14ac:dyDescent="0.25">
      <c r="B15412" s="1"/>
      <c r="C15412" s="1"/>
      <c r="D15412" s="1"/>
      <c r="E15412" s="1"/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Q15412" s="1"/>
      <c r="R15412" s="1"/>
      <c r="S15412" s="1"/>
      <c r="T15412" s="1"/>
      <c r="U15412" s="1"/>
      <c r="V15412" s="1"/>
    </row>
    <row r="15413" spans="2:22" ht="11.25" x14ac:dyDescent="0.25">
      <c r="B15413" s="1"/>
      <c r="C15413" s="1"/>
      <c r="D15413" s="1"/>
      <c r="E15413" s="1"/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Q15413" s="1"/>
      <c r="R15413" s="1"/>
      <c r="S15413" s="1"/>
      <c r="T15413" s="1"/>
      <c r="U15413" s="1"/>
      <c r="V15413" s="1"/>
    </row>
    <row r="15414" spans="2:22" ht="11.25" x14ac:dyDescent="0.25">
      <c r="B15414" s="1"/>
      <c r="C15414" s="1"/>
      <c r="D15414" s="1"/>
      <c r="E15414" s="1"/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Q15414" s="1"/>
      <c r="R15414" s="1"/>
      <c r="S15414" s="1"/>
      <c r="T15414" s="1"/>
      <c r="U15414" s="1"/>
      <c r="V15414" s="1"/>
    </row>
    <row r="15415" spans="2:22" ht="11.25" x14ac:dyDescent="0.25">
      <c r="B15415" s="1"/>
      <c r="C15415" s="1"/>
      <c r="D15415" s="1"/>
      <c r="E15415" s="1"/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Q15415" s="1"/>
      <c r="R15415" s="1"/>
      <c r="S15415" s="1"/>
      <c r="T15415" s="1"/>
      <c r="U15415" s="1"/>
      <c r="V15415" s="1"/>
    </row>
    <row r="15416" spans="2:22" ht="11.25" x14ac:dyDescent="0.25">
      <c r="B15416" s="1"/>
      <c r="C15416" s="1"/>
      <c r="D15416" s="1"/>
      <c r="E15416" s="1"/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Q15416" s="1"/>
      <c r="R15416" s="1"/>
      <c r="S15416" s="1"/>
      <c r="T15416" s="1"/>
      <c r="U15416" s="1"/>
      <c r="V15416" s="1"/>
    </row>
    <row r="15417" spans="2:22" ht="11.25" x14ac:dyDescent="0.25">
      <c r="B15417" s="1"/>
      <c r="C15417" s="1"/>
      <c r="D15417" s="1"/>
      <c r="E15417" s="1"/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Q15417" s="1"/>
      <c r="R15417" s="1"/>
      <c r="S15417" s="1"/>
      <c r="T15417" s="1"/>
      <c r="U15417" s="1"/>
      <c r="V15417" s="1"/>
    </row>
    <row r="15418" spans="2:22" ht="11.25" x14ac:dyDescent="0.25">
      <c r="B15418" s="1"/>
      <c r="C15418" s="1"/>
      <c r="D15418" s="1"/>
      <c r="E15418" s="1"/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Q15418" s="1"/>
      <c r="R15418" s="1"/>
      <c r="S15418" s="1"/>
      <c r="T15418" s="1"/>
      <c r="U15418" s="1"/>
      <c r="V15418" s="1"/>
    </row>
    <row r="15419" spans="2:22" ht="11.25" x14ac:dyDescent="0.25">
      <c r="B15419" s="1"/>
      <c r="C15419" s="1"/>
      <c r="D15419" s="1"/>
      <c r="E15419" s="1"/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Q15419" s="1"/>
      <c r="R15419" s="1"/>
      <c r="S15419" s="1"/>
      <c r="T15419" s="1"/>
      <c r="U15419" s="1"/>
      <c r="V15419" s="1"/>
    </row>
    <row r="15420" spans="2:22" ht="11.25" x14ac:dyDescent="0.25">
      <c r="B15420" s="1"/>
      <c r="C15420" s="1"/>
      <c r="D15420" s="1"/>
      <c r="E15420" s="1"/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Q15420" s="1"/>
      <c r="R15420" s="1"/>
      <c r="S15420" s="1"/>
      <c r="T15420" s="1"/>
      <c r="U15420" s="1"/>
      <c r="V15420" s="1"/>
    </row>
    <row r="15421" spans="2:22" ht="11.25" x14ac:dyDescent="0.25">
      <c r="B15421" s="1"/>
      <c r="C15421" s="1"/>
      <c r="D15421" s="1"/>
      <c r="E15421" s="1"/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Q15421" s="1"/>
      <c r="R15421" s="1"/>
      <c r="S15421" s="1"/>
      <c r="T15421" s="1"/>
      <c r="U15421" s="1"/>
      <c r="V15421" s="1"/>
    </row>
    <row r="15422" spans="2:22" ht="11.25" x14ac:dyDescent="0.25">
      <c r="B15422" s="1"/>
      <c r="C15422" s="1"/>
      <c r="D15422" s="1"/>
      <c r="E15422" s="1"/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Q15422" s="1"/>
      <c r="R15422" s="1"/>
      <c r="S15422" s="1"/>
      <c r="T15422" s="1"/>
      <c r="U15422" s="1"/>
      <c r="V15422" s="1"/>
    </row>
    <row r="15423" spans="2:22" ht="11.25" x14ac:dyDescent="0.25">
      <c r="B15423" s="1"/>
      <c r="C15423" s="1"/>
      <c r="D15423" s="1"/>
      <c r="E15423" s="1"/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Q15423" s="1"/>
      <c r="R15423" s="1"/>
      <c r="S15423" s="1"/>
      <c r="T15423" s="1"/>
      <c r="U15423" s="1"/>
      <c r="V15423" s="1"/>
    </row>
    <row r="15424" spans="2:22" ht="11.25" x14ac:dyDescent="0.25">
      <c r="B15424" s="1"/>
      <c r="C15424" s="1"/>
      <c r="D15424" s="1"/>
      <c r="E15424" s="1"/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Q15424" s="1"/>
      <c r="R15424" s="1"/>
      <c r="S15424" s="1"/>
      <c r="T15424" s="1"/>
      <c r="U15424" s="1"/>
      <c r="V15424" s="1"/>
    </row>
    <row r="15425" spans="2:22" ht="11.25" x14ac:dyDescent="0.25">
      <c r="B15425" s="1"/>
      <c r="C15425" s="1"/>
      <c r="D15425" s="1"/>
      <c r="E15425" s="1"/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Q15425" s="1"/>
      <c r="R15425" s="1"/>
      <c r="S15425" s="1"/>
      <c r="T15425" s="1"/>
      <c r="U15425" s="1"/>
      <c r="V15425" s="1"/>
    </row>
    <row r="15426" spans="2:22" ht="11.25" x14ac:dyDescent="0.25">
      <c r="B15426" s="1"/>
      <c r="C15426" s="1"/>
      <c r="D15426" s="1"/>
      <c r="E15426" s="1"/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Q15426" s="1"/>
      <c r="R15426" s="1"/>
      <c r="S15426" s="1"/>
      <c r="T15426" s="1"/>
      <c r="U15426" s="1"/>
      <c r="V15426" s="1"/>
    </row>
    <row r="15427" spans="2:22" ht="11.25" x14ac:dyDescent="0.25">
      <c r="B15427" s="1"/>
      <c r="C15427" s="1"/>
      <c r="D15427" s="1"/>
      <c r="E15427" s="1"/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Q15427" s="1"/>
      <c r="R15427" s="1"/>
      <c r="S15427" s="1"/>
      <c r="T15427" s="1"/>
      <c r="U15427" s="1"/>
      <c r="V15427" s="1"/>
    </row>
    <row r="15428" spans="2:22" ht="11.25" x14ac:dyDescent="0.25">
      <c r="B15428" s="1"/>
      <c r="C15428" s="1"/>
      <c r="D15428" s="1"/>
      <c r="E15428" s="1"/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Q15428" s="1"/>
      <c r="R15428" s="1"/>
      <c r="S15428" s="1"/>
      <c r="T15428" s="1"/>
      <c r="U15428" s="1"/>
      <c r="V15428" s="1"/>
    </row>
    <row r="15429" spans="2:22" ht="11.25" x14ac:dyDescent="0.25">
      <c r="B15429" s="1"/>
      <c r="C15429" s="1"/>
      <c r="D15429" s="1"/>
      <c r="E15429" s="1"/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Q15429" s="1"/>
      <c r="R15429" s="1"/>
      <c r="S15429" s="1"/>
      <c r="T15429" s="1"/>
      <c r="U15429" s="1"/>
      <c r="V15429" s="1"/>
    </row>
    <row r="15430" spans="2:22" ht="11.25" x14ac:dyDescent="0.25">
      <c r="B15430" s="1"/>
      <c r="C15430" s="1"/>
      <c r="D15430" s="1"/>
      <c r="E15430" s="1"/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Q15430" s="1"/>
      <c r="R15430" s="1"/>
      <c r="S15430" s="1"/>
      <c r="T15430" s="1"/>
      <c r="U15430" s="1"/>
      <c r="V15430" s="1"/>
    </row>
    <row r="15431" spans="2:22" ht="11.25" x14ac:dyDescent="0.25">
      <c r="B15431" s="1"/>
      <c r="C15431" s="1"/>
      <c r="D15431" s="1"/>
      <c r="E15431" s="1"/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Q15431" s="1"/>
      <c r="R15431" s="1"/>
      <c r="S15431" s="1"/>
      <c r="T15431" s="1"/>
      <c r="U15431" s="1"/>
      <c r="V15431" s="1"/>
    </row>
    <row r="15432" spans="2:22" ht="11.25" x14ac:dyDescent="0.25">
      <c r="B15432" s="1"/>
      <c r="C15432" s="1"/>
      <c r="D15432" s="1"/>
      <c r="E15432" s="1"/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Q15432" s="1"/>
      <c r="R15432" s="1"/>
      <c r="S15432" s="1"/>
      <c r="T15432" s="1"/>
      <c r="U15432" s="1"/>
      <c r="V15432" s="1"/>
    </row>
    <row r="15433" spans="2:22" ht="11.25" x14ac:dyDescent="0.25">
      <c r="B15433" s="1"/>
      <c r="C15433" s="1"/>
      <c r="D15433" s="1"/>
      <c r="E15433" s="1"/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Q15433" s="1"/>
      <c r="R15433" s="1"/>
      <c r="S15433" s="1"/>
      <c r="T15433" s="1"/>
      <c r="U15433" s="1"/>
      <c r="V15433" s="1"/>
    </row>
    <row r="15434" spans="2:22" ht="11.25" x14ac:dyDescent="0.25">
      <c r="B15434" s="1"/>
      <c r="C15434" s="1"/>
      <c r="D15434" s="1"/>
      <c r="E15434" s="1"/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Q15434" s="1"/>
      <c r="R15434" s="1"/>
      <c r="S15434" s="1"/>
      <c r="T15434" s="1"/>
      <c r="U15434" s="1"/>
      <c r="V15434" s="1"/>
    </row>
    <row r="15435" spans="2:22" ht="11.25" x14ac:dyDescent="0.25">
      <c r="B15435" s="1"/>
      <c r="C15435" s="1"/>
      <c r="D15435" s="1"/>
      <c r="E15435" s="1"/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Q15435" s="1"/>
      <c r="R15435" s="1"/>
      <c r="S15435" s="1"/>
      <c r="T15435" s="1"/>
      <c r="U15435" s="1"/>
      <c r="V15435" s="1"/>
    </row>
    <row r="15436" spans="2:22" ht="11.25" x14ac:dyDescent="0.25">
      <c r="B15436" s="1"/>
      <c r="C15436" s="1"/>
      <c r="D15436" s="1"/>
      <c r="E15436" s="1"/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Q15436" s="1"/>
      <c r="R15436" s="1"/>
      <c r="S15436" s="1"/>
      <c r="T15436" s="1"/>
      <c r="U15436" s="1"/>
      <c r="V15436" s="1"/>
    </row>
    <row r="15437" spans="2:22" ht="11.25" x14ac:dyDescent="0.25">
      <c r="B15437" s="1"/>
      <c r="C15437" s="1"/>
      <c r="D15437" s="1"/>
      <c r="E15437" s="1"/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Q15437" s="1"/>
      <c r="R15437" s="1"/>
      <c r="S15437" s="1"/>
      <c r="T15437" s="1"/>
      <c r="U15437" s="1"/>
      <c r="V15437" s="1"/>
    </row>
    <row r="15438" spans="2:22" ht="11.25" x14ac:dyDescent="0.25">
      <c r="B15438" s="1"/>
      <c r="C15438" s="1"/>
      <c r="D15438" s="1"/>
      <c r="E15438" s="1"/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Q15438" s="1"/>
      <c r="R15438" s="1"/>
      <c r="S15438" s="1"/>
      <c r="T15438" s="1"/>
      <c r="U15438" s="1"/>
      <c r="V15438" s="1"/>
    </row>
    <row r="15439" spans="2:22" ht="11.25" x14ac:dyDescent="0.25">
      <c r="B15439" s="1"/>
      <c r="C15439" s="1"/>
      <c r="D15439" s="1"/>
      <c r="E15439" s="1"/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Q15439" s="1"/>
      <c r="R15439" s="1"/>
      <c r="S15439" s="1"/>
      <c r="T15439" s="1"/>
      <c r="U15439" s="1"/>
      <c r="V15439" s="1"/>
    </row>
    <row r="15440" spans="2:22" ht="11.25" x14ac:dyDescent="0.25">
      <c r="B15440" s="1"/>
      <c r="C15440" s="1"/>
      <c r="D15440" s="1"/>
      <c r="E15440" s="1"/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Q15440" s="1"/>
      <c r="R15440" s="1"/>
      <c r="S15440" s="1"/>
      <c r="T15440" s="1"/>
      <c r="U15440" s="1"/>
      <c r="V15440" s="1"/>
    </row>
    <row r="15441" spans="2:22" ht="11.25" x14ac:dyDescent="0.25">
      <c r="B15441" s="1"/>
      <c r="C15441" s="1"/>
      <c r="D15441" s="1"/>
      <c r="E15441" s="1"/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Q15441" s="1"/>
      <c r="R15441" s="1"/>
      <c r="S15441" s="1"/>
      <c r="T15441" s="1"/>
      <c r="U15441" s="1"/>
      <c r="V15441" s="1"/>
    </row>
    <row r="15442" spans="2:22" ht="11.25" x14ac:dyDescent="0.25">
      <c r="B15442" s="1"/>
      <c r="C15442" s="1"/>
      <c r="D15442" s="1"/>
      <c r="E15442" s="1"/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Q15442" s="1"/>
      <c r="R15442" s="1"/>
      <c r="S15442" s="1"/>
      <c r="T15442" s="1"/>
      <c r="U15442" s="1"/>
      <c r="V15442" s="1"/>
    </row>
    <row r="15443" spans="2:22" ht="11.25" x14ac:dyDescent="0.25">
      <c r="B15443" s="1"/>
      <c r="C15443" s="1"/>
      <c r="D15443" s="1"/>
      <c r="E15443" s="1"/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Q15443" s="1"/>
      <c r="R15443" s="1"/>
      <c r="S15443" s="1"/>
      <c r="T15443" s="1"/>
      <c r="U15443" s="1"/>
      <c r="V15443" s="1"/>
    </row>
    <row r="15444" spans="2:22" ht="11.25" x14ac:dyDescent="0.25">
      <c r="B15444" s="1"/>
      <c r="C15444" s="1"/>
      <c r="D15444" s="1"/>
      <c r="E15444" s="1"/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Q15444" s="1"/>
      <c r="R15444" s="1"/>
      <c r="S15444" s="1"/>
      <c r="T15444" s="1"/>
      <c r="U15444" s="1"/>
      <c r="V15444" s="1"/>
    </row>
    <row r="15445" spans="2:22" ht="11.25" x14ac:dyDescent="0.25">
      <c r="B15445" s="1"/>
      <c r="C15445" s="1"/>
      <c r="D15445" s="1"/>
      <c r="E15445" s="1"/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Q15445" s="1"/>
      <c r="R15445" s="1"/>
      <c r="S15445" s="1"/>
      <c r="T15445" s="1"/>
      <c r="U15445" s="1"/>
      <c r="V15445" s="1"/>
    </row>
    <row r="15446" spans="2:22" ht="11.25" x14ac:dyDescent="0.25">
      <c r="B15446" s="1"/>
      <c r="C15446" s="1"/>
      <c r="D15446" s="1"/>
      <c r="E15446" s="1"/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Q15446" s="1"/>
      <c r="R15446" s="1"/>
      <c r="S15446" s="1"/>
      <c r="T15446" s="1"/>
      <c r="U15446" s="1"/>
      <c r="V15446" s="1"/>
    </row>
    <row r="15447" spans="2:22" ht="11.25" x14ac:dyDescent="0.25">
      <c r="B15447" s="1"/>
      <c r="C15447" s="1"/>
      <c r="D15447" s="1"/>
      <c r="E15447" s="1"/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Q15447" s="1"/>
      <c r="R15447" s="1"/>
      <c r="S15447" s="1"/>
      <c r="T15447" s="1"/>
      <c r="U15447" s="1"/>
      <c r="V15447" s="1"/>
    </row>
    <row r="15448" spans="2:22" ht="11.25" x14ac:dyDescent="0.25">
      <c r="B15448" s="1"/>
      <c r="C15448" s="1"/>
      <c r="D15448" s="1"/>
      <c r="E15448" s="1"/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Q15448" s="1"/>
      <c r="R15448" s="1"/>
      <c r="S15448" s="1"/>
      <c r="T15448" s="1"/>
      <c r="U15448" s="1"/>
      <c r="V15448" s="1"/>
    </row>
    <row r="15449" spans="2:22" ht="11.25" x14ac:dyDescent="0.25">
      <c r="B15449" s="1"/>
      <c r="C15449" s="1"/>
      <c r="D15449" s="1"/>
      <c r="E15449" s="1"/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Q15449" s="1"/>
      <c r="R15449" s="1"/>
      <c r="S15449" s="1"/>
      <c r="T15449" s="1"/>
      <c r="U15449" s="1"/>
      <c r="V15449" s="1"/>
    </row>
    <row r="15450" spans="2:22" ht="11.25" x14ac:dyDescent="0.25">
      <c r="B15450" s="1"/>
      <c r="C15450" s="1"/>
      <c r="D15450" s="1"/>
      <c r="E15450" s="1"/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Q15450" s="1"/>
      <c r="R15450" s="1"/>
      <c r="S15450" s="1"/>
      <c r="T15450" s="1"/>
      <c r="U15450" s="1"/>
      <c r="V15450" s="1"/>
    </row>
    <row r="15451" spans="2:22" ht="11.25" x14ac:dyDescent="0.25">
      <c r="B15451" s="1"/>
      <c r="C15451" s="1"/>
      <c r="D15451" s="1"/>
      <c r="E15451" s="1"/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Q15451" s="1"/>
      <c r="R15451" s="1"/>
      <c r="S15451" s="1"/>
      <c r="T15451" s="1"/>
      <c r="U15451" s="1"/>
      <c r="V15451" s="1"/>
    </row>
    <row r="15452" spans="2:22" ht="11.25" x14ac:dyDescent="0.25">
      <c r="B15452" s="1"/>
      <c r="C15452" s="1"/>
      <c r="D15452" s="1"/>
      <c r="E15452" s="1"/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Q15452" s="1"/>
      <c r="R15452" s="1"/>
      <c r="S15452" s="1"/>
      <c r="T15452" s="1"/>
      <c r="U15452" s="1"/>
      <c r="V15452" s="1"/>
    </row>
    <row r="15453" spans="2:22" ht="11.25" x14ac:dyDescent="0.25">
      <c r="B15453" s="1"/>
      <c r="C15453" s="1"/>
      <c r="D15453" s="1"/>
      <c r="E15453" s="1"/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Q15453" s="1"/>
      <c r="R15453" s="1"/>
      <c r="S15453" s="1"/>
      <c r="T15453" s="1"/>
      <c r="U15453" s="1"/>
      <c r="V15453" s="1"/>
    </row>
    <row r="15454" spans="2:22" ht="11.25" x14ac:dyDescent="0.25">
      <c r="B15454" s="1"/>
      <c r="C15454" s="1"/>
      <c r="D15454" s="1"/>
      <c r="E15454" s="1"/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Q15454" s="1"/>
      <c r="R15454" s="1"/>
      <c r="S15454" s="1"/>
      <c r="T15454" s="1"/>
      <c r="U15454" s="1"/>
      <c r="V15454" s="1"/>
    </row>
    <row r="15455" spans="2:22" ht="11.25" x14ac:dyDescent="0.25">
      <c r="B15455" s="1"/>
      <c r="C15455" s="1"/>
      <c r="D15455" s="1"/>
      <c r="E15455" s="1"/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Q15455" s="1"/>
      <c r="R15455" s="1"/>
      <c r="S15455" s="1"/>
      <c r="T15455" s="1"/>
      <c r="U15455" s="1"/>
      <c r="V15455" s="1"/>
    </row>
    <row r="15456" spans="2:22" ht="11.25" x14ac:dyDescent="0.25">
      <c r="B15456" s="1"/>
      <c r="C15456" s="1"/>
      <c r="D15456" s="1"/>
      <c r="E15456" s="1"/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Q15456" s="1"/>
      <c r="R15456" s="1"/>
      <c r="S15456" s="1"/>
      <c r="T15456" s="1"/>
      <c r="U15456" s="1"/>
      <c r="V15456" s="1"/>
    </row>
    <row r="15457" spans="2:22" ht="11.25" x14ac:dyDescent="0.25">
      <c r="B15457" s="1"/>
      <c r="C15457" s="1"/>
      <c r="D15457" s="1"/>
      <c r="E15457" s="1"/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Q15457" s="1"/>
      <c r="R15457" s="1"/>
      <c r="S15457" s="1"/>
      <c r="T15457" s="1"/>
      <c r="U15457" s="1"/>
      <c r="V15457" s="1"/>
    </row>
    <row r="15458" spans="2:22" ht="11.25" x14ac:dyDescent="0.25">
      <c r="B15458" s="1"/>
      <c r="C15458" s="1"/>
      <c r="D15458" s="1"/>
      <c r="E15458" s="1"/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Q15458" s="1"/>
      <c r="R15458" s="1"/>
      <c r="S15458" s="1"/>
      <c r="T15458" s="1"/>
      <c r="U15458" s="1"/>
      <c r="V15458" s="1"/>
    </row>
    <row r="15459" spans="2:22" ht="11.25" x14ac:dyDescent="0.25">
      <c r="B15459" s="1"/>
      <c r="C15459" s="1"/>
      <c r="D15459" s="1"/>
      <c r="E15459" s="1"/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Q15459" s="1"/>
      <c r="R15459" s="1"/>
      <c r="S15459" s="1"/>
      <c r="T15459" s="1"/>
      <c r="U15459" s="1"/>
      <c r="V15459" s="1"/>
    </row>
    <row r="15460" spans="2:22" ht="11.25" x14ac:dyDescent="0.25">
      <c r="B15460" s="1"/>
      <c r="C15460" s="1"/>
      <c r="D15460" s="1"/>
      <c r="E15460" s="1"/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Q15460" s="1"/>
      <c r="R15460" s="1"/>
      <c r="S15460" s="1"/>
      <c r="T15460" s="1"/>
      <c r="U15460" s="1"/>
      <c r="V15460" s="1"/>
    </row>
    <row r="15461" spans="2:22" ht="11.25" x14ac:dyDescent="0.25">
      <c r="B15461" s="1"/>
      <c r="C15461" s="1"/>
      <c r="D15461" s="1"/>
      <c r="E15461" s="1"/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Q15461" s="1"/>
      <c r="R15461" s="1"/>
      <c r="S15461" s="1"/>
      <c r="T15461" s="1"/>
      <c r="U15461" s="1"/>
      <c r="V15461" s="1"/>
    </row>
    <row r="15462" spans="2:22" ht="11.25" x14ac:dyDescent="0.25">
      <c r="B15462" s="1"/>
      <c r="C15462" s="1"/>
      <c r="D15462" s="1"/>
      <c r="E15462" s="1"/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Q15462" s="1"/>
      <c r="R15462" s="1"/>
      <c r="S15462" s="1"/>
      <c r="T15462" s="1"/>
      <c r="U15462" s="1"/>
      <c r="V15462" s="1"/>
    </row>
    <row r="15463" spans="2:22" ht="11.25" x14ac:dyDescent="0.25">
      <c r="B15463" s="1"/>
      <c r="C15463" s="1"/>
      <c r="D15463" s="1"/>
      <c r="E15463" s="1"/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Q15463" s="1"/>
      <c r="R15463" s="1"/>
      <c r="S15463" s="1"/>
      <c r="T15463" s="1"/>
      <c r="U15463" s="1"/>
      <c r="V15463" s="1"/>
    </row>
    <row r="15464" spans="2:22" ht="11.25" x14ac:dyDescent="0.25">
      <c r="B15464" s="1"/>
      <c r="C15464" s="1"/>
      <c r="D15464" s="1"/>
      <c r="E15464" s="1"/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Q15464" s="1"/>
      <c r="R15464" s="1"/>
      <c r="S15464" s="1"/>
      <c r="T15464" s="1"/>
      <c r="U15464" s="1"/>
      <c r="V15464" s="1"/>
    </row>
    <row r="15465" spans="2:22" ht="11.25" x14ac:dyDescent="0.25">
      <c r="B15465" s="1"/>
      <c r="C15465" s="1"/>
      <c r="D15465" s="1"/>
      <c r="E15465" s="1"/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Q15465" s="1"/>
      <c r="R15465" s="1"/>
      <c r="S15465" s="1"/>
      <c r="T15465" s="1"/>
      <c r="U15465" s="1"/>
      <c r="V15465" s="1"/>
    </row>
    <row r="15466" spans="2:22" ht="11.25" x14ac:dyDescent="0.25">
      <c r="B15466" s="1"/>
      <c r="C15466" s="1"/>
      <c r="D15466" s="1"/>
      <c r="E15466" s="1"/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Q15466" s="1"/>
      <c r="R15466" s="1"/>
      <c r="S15466" s="1"/>
      <c r="T15466" s="1"/>
      <c r="U15466" s="1"/>
      <c r="V15466" s="1"/>
    </row>
    <row r="15467" spans="2:22" ht="11.25" x14ac:dyDescent="0.25">
      <c r="B15467" s="1"/>
      <c r="C15467" s="1"/>
      <c r="D15467" s="1"/>
      <c r="E15467" s="1"/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Q15467" s="1"/>
      <c r="R15467" s="1"/>
      <c r="S15467" s="1"/>
      <c r="T15467" s="1"/>
      <c r="U15467" s="1"/>
      <c r="V15467" s="1"/>
    </row>
    <row r="15468" spans="2:22" ht="11.25" x14ac:dyDescent="0.25">
      <c r="B15468" s="1"/>
      <c r="C15468" s="1"/>
      <c r="D15468" s="1"/>
      <c r="E15468" s="1"/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Q15468" s="1"/>
      <c r="R15468" s="1"/>
      <c r="S15468" s="1"/>
      <c r="T15468" s="1"/>
      <c r="U15468" s="1"/>
      <c r="V15468" s="1"/>
    </row>
    <row r="15469" spans="2:22" ht="11.25" x14ac:dyDescent="0.25">
      <c r="B15469" s="1"/>
      <c r="C15469" s="1"/>
      <c r="D15469" s="1"/>
      <c r="E15469" s="1"/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Q15469" s="1"/>
      <c r="R15469" s="1"/>
      <c r="S15469" s="1"/>
      <c r="T15469" s="1"/>
      <c r="U15469" s="1"/>
      <c r="V15469" s="1"/>
    </row>
    <row r="15470" spans="2:22" ht="11.25" x14ac:dyDescent="0.25">
      <c r="B15470" s="1"/>
      <c r="C15470" s="1"/>
      <c r="D15470" s="1"/>
      <c r="E15470" s="1"/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Q15470" s="1"/>
      <c r="R15470" s="1"/>
      <c r="S15470" s="1"/>
      <c r="T15470" s="1"/>
      <c r="U15470" s="1"/>
      <c r="V15470" s="1"/>
    </row>
    <row r="15471" spans="2:22" ht="11.25" x14ac:dyDescent="0.25">
      <c r="B15471" s="1"/>
      <c r="C15471" s="1"/>
      <c r="D15471" s="1"/>
      <c r="E15471" s="1"/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Q15471" s="1"/>
      <c r="R15471" s="1"/>
      <c r="S15471" s="1"/>
      <c r="T15471" s="1"/>
      <c r="U15471" s="1"/>
      <c r="V15471" s="1"/>
    </row>
    <row r="15472" spans="2:22" ht="11.25" x14ac:dyDescent="0.25">
      <c r="B15472" s="1"/>
      <c r="C15472" s="1"/>
      <c r="D15472" s="1"/>
      <c r="E15472" s="1"/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Q15472" s="1"/>
      <c r="R15472" s="1"/>
      <c r="S15472" s="1"/>
      <c r="T15472" s="1"/>
      <c r="U15472" s="1"/>
      <c r="V15472" s="1"/>
    </row>
    <row r="15473" spans="2:22" ht="11.25" x14ac:dyDescent="0.25">
      <c r="B15473" s="1"/>
      <c r="C15473" s="1"/>
      <c r="D15473" s="1"/>
      <c r="E15473" s="1"/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Q15473" s="1"/>
      <c r="R15473" s="1"/>
      <c r="S15473" s="1"/>
      <c r="T15473" s="1"/>
      <c r="U15473" s="1"/>
      <c r="V15473" s="1"/>
    </row>
    <row r="15474" spans="2:22" ht="11.25" x14ac:dyDescent="0.25">
      <c r="B15474" s="1"/>
      <c r="C15474" s="1"/>
      <c r="D15474" s="1"/>
      <c r="E15474" s="1"/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Q15474" s="1"/>
      <c r="R15474" s="1"/>
      <c r="S15474" s="1"/>
      <c r="T15474" s="1"/>
      <c r="U15474" s="1"/>
      <c r="V15474" s="1"/>
    </row>
    <row r="15475" spans="2:22" ht="11.25" x14ac:dyDescent="0.25">
      <c r="B15475" s="1"/>
      <c r="C15475" s="1"/>
      <c r="D15475" s="1"/>
      <c r="E15475" s="1"/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Q15475" s="1"/>
      <c r="R15475" s="1"/>
      <c r="S15475" s="1"/>
      <c r="T15475" s="1"/>
      <c r="U15475" s="1"/>
      <c r="V15475" s="1"/>
    </row>
    <row r="15476" spans="2:22" ht="11.25" x14ac:dyDescent="0.25">
      <c r="B15476" s="1"/>
      <c r="C15476" s="1"/>
      <c r="D15476" s="1"/>
      <c r="E15476" s="1"/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Q15476" s="1"/>
      <c r="R15476" s="1"/>
      <c r="S15476" s="1"/>
      <c r="T15476" s="1"/>
      <c r="U15476" s="1"/>
      <c r="V15476" s="1"/>
    </row>
    <row r="15477" spans="2:22" ht="11.25" x14ac:dyDescent="0.25">
      <c r="B15477" s="1"/>
      <c r="C15477" s="1"/>
      <c r="D15477" s="1"/>
      <c r="E15477" s="1"/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Q15477" s="1"/>
      <c r="R15477" s="1"/>
      <c r="S15477" s="1"/>
      <c r="T15477" s="1"/>
      <c r="U15477" s="1"/>
      <c r="V15477" s="1"/>
    </row>
    <row r="15478" spans="2:22" ht="11.25" x14ac:dyDescent="0.25">
      <c r="B15478" s="1"/>
      <c r="C15478" s="1"/>
      <c r="D15478" s="1"/>
      <c r="E15478" s="1"/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Q15478" s="1"/>
      <c r="R15478" s="1"/>
      <c r="S15478" s="1"/>
      <c r="T15478" s="1"/>
      <c r="U15478" s="1"/>
      <c r="V15478" s="1"/>
    </row>
    <row r="15479" spans="2:22" ht="11.25" x14ac:dyDescent="0.25">
      <c r="B15479" s="1"/>
      <c r="C15479" s="1"/>
      <c r="D15479" s="1"/>
      <c r="E15479" s="1"/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Q15479" s="1"/>
      <c r="R15479" s="1"/>
      <c r="S15479" s="1"/>
      <c r="T15479" s="1"/>
      <c r="U15479" s="1"/>
      <c r="V15479" s="1"/>
    </row>
    <row r="15480" spans="2:22" ht="11.25" x14ac:dyDescent="0.25">
      <c r="B15480" s="1"/>
      <c r="C15480" s="1"/>
      <c r="D15480" s="1"/>
      <c r="E15480" s="1"/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Q15480" s="1"/>
      <c r="R15480" s="1"/>
      <c r="S15480" s="1"/>
      <c r="T15480" s="1"/>
      <c r="U15480" s="1"/>
      <c r="V15480" s="1"/>
    </row>
    <row r="15481" spans="2:22" ht="11.25" x14ac:dyDescent="0.25">
      <c r="B15481" s="1"/>
      <c r="C15481" s="1"/>
      <c r="D15481" s="1"/>
      <c r="E15481" s="1"/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Q15481" s="1"/>
      <c r="R15481" s="1"/>
      <c r="S15481" s="1"/>
      <c r="T15481" s="1"/>
      <c r="U15481" s="1"/>
      <c r="V15481" s="1"/>
    </row>
    <row r="15482" spans="2:22" ht="11.25" x14ac:dyDescent="0.25">
      <c r="B15482" s="1"/>
      <c r="C15482" s="1"/>
      <c r="D15482" s="1"/>
      <c r="E15482" s="1"/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Q15482" s="1"/>
      <c r="R15482" s="1"/>
      <c r="S15482" s="1"/>
      <c r="T15482" s="1"/>
      <c r="U15482" s="1"/>
      <c r="V15482" s="1"/>
    </row>
    <row r="15483" spans="2:22" ht="11.25" x14ac:dyDescent="0.25">
      <c r="B15483" s="1"/>
      <c r="C15483" s="1"/>
      <c r="D15483" s="1"/>
      <c r="E15483" s="1"/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Q15483" s="1"/>
      <c r="R15483" s="1"/>
      <c r="S15483" s="1"/>
      <c r="T15483" s="1"/>
      <c r="U15483" s="1"/>
      <c r="V15483" s="1"/>
    </row>
    <row r="15484" spans="2:22" ht="11.25" x14ac:dyDescent="0.25">
      <c r="B15484" s="1"/>
      <c r="C15484" s="1"/>
      <c r="D15484" s="1"/>
      <c r="E15484" s="1"/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Q15484" s="1"/>
      <c r="R15484" s="1"/>
      <c r="S15484" s="1"/>
      <c r="T15484" s="1"/>
      <c r="U15484" s="1"/>
      <c r="V15484" s="1"/>
    </row>
    <row r="15485" spans="2:22" ht="11.25" x14ac:dyDescent="0.25">
      <c r="B15485" s="1"/>
      <c r="C15485" s="1"/>
      <c r="D15485" s="1"/>
      <c r="E15485" s="1"/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Q15485" s="1"/>
      <c r="R15485" s="1"/>
      <c r="S15485" s="1"/>
      <c r="T15485" s="1"/>
      <c r="U15485" s="1"/>
      <c r="V15485" s="1"/>
    </row>
    <row r="15486" spans="2:22" ht="11.25" x14ac:dyDescent="0.25">
      <c r="B15486" s="1"/>
      <c r="C15486" s="1"/>
      <c r="D15486" s="1"/>
      <c r="E15486" s="1"/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Q15486" s="1"/>
      <c r="R15486" s="1"/>
      <c r="S15486" s="1"/>
      <c r="T15486" s="1"/>
      <c r="U15486" s="1"/>
      <c r="V15486" s="1"/>
    </row>
    <row r="15487" spans="2:22" ht="11.25" x14ac:dyDescent="0.25">
      <c r="B15487" s="1"/>
      <c r="C15487" s="1"/>
      <c r="D15487" s="1"/>
      <c r="E15487" s="1"/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Q15487" s="1"/>
      <c r="R15487" s="1"/>
      <c r="S15487" s="1"/>
      <c r="T15487" s="1"/>
      <c r="U15487" s="1"/>
      <c r="V15487" s="1"/>
    </row>
    <row r="15488" spans="2:22" ht="11.25" x14ac:dyDescent="0.25">
      <c r="B15488" s="1"/>
      <c r="C15488" s="1"/>
      <c r="D15488" s="1"/>
      <c r="E15488" s="1"/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Q15488" s="1"/>
      <c r="R15488" s="1"/>
      <c r="S15488" s="1"/>
      <c r="T15488" s="1"/>
      <c r="U15488" s="1"/>
      <c r="V15488" s="1"/>
    </row>
    <row r="15489" spans="2:22" ht="11.25" x14ac:dyDescent="0.25">
      <c r="B15489" s="1"/>
      <c r="C15489" s="1"/>
      <c r="D15489" s="1"/>
      <c r="E15489" s="1"/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Q15489" s="1"/>
      <c r="R15489" s="1"/>
      <c r="S15489" s="1"/>
      <c r="T15489" s="1"/>
      <c r="U15489" s="1"/>
      <c r="V15489" s="1"/>
    </row>
    <row r="15490" spans="2:22" ht="11.25" x14ac:dyDescent="0.25">
      <c r="B15490" s="1"/>
      <c r="C15490" s="1"/>
      <c r="D15490" s="1"/>
      <c r="E15490" s="1"/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Q15490" s="1"/>
      <c r="R15490" s="1"/>
      <c r="S15490" s="1"/>
      <c r="T15490" s="1"/>
      <c r="U15490" s="1"/>
      <c r="V15490" s="1"/>
    </row>
    <row r="15491" spans="2:22" ht="11.25" x14ac:dyDescent="0.25">
      <c r="B15491" s="1"/>
      <c r="C15491" s="1"/>
      <c r="D15491" s="1"/>
      <c r="E15491" s="1"/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Q15491" s="1"/>
      <c r="R15491" s="1"/>
      <c r="S15491" s="1"/>
      <c r="T15491" s="1"/>
      <c r="U15491" s="1"/>
      <c r="V15491" s="1"/>
    </row>
    <row r="15492" spans="2:22" ht="11.25" x14ac:dyDescent="0.25">
      <c r="B15492" s="1"/>
      <c r="C15492" s="1"/>
      <c r="D15492" s="1"/>
      <c r="E15492" s="1"/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Q15492" s="1"/>
      <c r="R15492" s="1"/>
      <c r="S15492" s="1"/>
      <c r="T15492" s="1"/>
      <c r="U15492" s="1"/>
      <c r="V15492" s="1"/>
    </row>
    <row r="15493" spans="2:22" ht="11.25" x14ac:dyDescent="0.25">
      <c r="B15493" s="1"/>
      <c r="C15493" s="1"/>
      <c r="D15493" s="1"/>
      <c r="E15493" s="1"/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Q15493" s="1"/>
      <c r="R15493" s="1"/>
      <c r="S15493" s="1"/>
      <c r="T15493" s="1"/>
      <c r="U15493" s="1"/>
      <c r="V15493" s="1"/>
    </row>
    <row r="15494" spans="2:22" ht="11.25" x14ac:dyDescent="0.25">
      <c r="B15494" s="1"/>
      <c r="C15494" s="1"/>
      <c r="D15494" s="1"/>
      <c r="E15494" s="1"/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Q15494" s="1"/>
      <c r="R15494" s="1"/>
      <c r="S15494" s="1"/>
      <c r="T15494" s="1"/>
      <c r="U15494" s="1"/>
      <c r="V15494" s="1"/>
    </row>
    <row r="15495" spans="2:22" ht="11.25" x14ac:dyDescent="0.25">
      <c r="B15495" s="1"/>
      <c r="C15495" s="1"/>
      <c r="D15495" s="1"/>
      <c r="E15495" s="1"/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Q15495" s="1"/>
      <c r="R15495" s="1"/>
      <c r="S15495" s="1"/>
      <c r="T15495" s="1"/>
      <c r="U15495" s="1"/>
      <c r="V15495" s="1"/>
    </row>
    <row r="15496" spans="2:22" ht="11.25" x14ac:dyDescent="0.25">
      <c r="B15496" s="1"/>
      <c r="C15496" s="1"/>
      <c r="D15496" s="1"/>
      <c r="E15496" s="1"/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Q15496" s="1"/>
      <c r="R15496" s="1"/>
      <c r="S15496" s="1"/>
      <c r="T15496" s="1"/>
      <c r="U15496" s="1"/>
      <c r="V15496" s="1"/>
    </row>
    <row r="15497" spans="2:22" ht="11.25" x14ac:dyDescent="0.25">
      <c r="B15497" s="1"/>
      <c r="C15497" s="1"/>
      <c r="D15497" s="1"/>
      <c r="E15497" s="1"/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Q15497" s="1"/>
      <c r="R15497" s="1"/>
      <c r="S15497" s="1"/>
      <c r="T15497" s="1"/>
      <c r="U15497" s="1"/>
      <c r="V15497" s="1"/>
    </row>
    <row r="15498" spans="2:22" ht="11.25" x14ac:dyDescent="0.25">
      <c r="B15498" s="1"/>
      <c r="C15498" s="1"/>
      <c r="D15498" s="1"/>
      <c r="E15498" s="1"/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Q15498" s="1"/>
      <c r="R15498" s="1"/>
      <c r="S15498" s="1"/>
      <c r="T15498" s="1"/>
      <c r="U15498" s="1"/>
      <c r="V15498" s="1"/>
    </row>
    <row r="15499" spans="2:22" ht="11.25" x14ac:dyDescent="0.25">
      <c r="B15499" s="1"/>
      <c r="C15499" s="1"/>
      <c r="D15499" s="1"/>
      <c r="E15499" s="1"/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Q15499" s="1"/>
      <c r="R15499" s="1"/>
      <c r="S15499" s="1"/>
      <c r="T15499" s="1"/>
      <c r="U15499" s="1"/>
      <c r="V15499" s="1"/>
    </row>
    <row r="15500" spans="2:22" ht="11.25" x14ac:dyDescent="0.25">
      <c r="B15500" s="1"/>
      <c r="C15500" s="1"/>
      <c r="D15500" s="1"/>
      <c r="E15500" s="1"/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Q15500" s="1"/>
      <c r="R15500" s="1"/>
      <c r="S15500" s="1"/>
      <c r="T15500" s="1"/>
      <c r="U15500" s="1"/>
      <c r="V15500" s="1"/>
    </row>
    <row r="15501" spans="2:22" ht="11.25" x14ac:dyDescent="0.25">
      <c r="B15501" s="1"/>
      <c r="C15501" s="1"/>
      <c r="D15501" s="1"/>
      <c r="E15501" s="1"/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Q15501" s="1"/>
      <c r="R15501" s="1"/>
      <c r="S15501" s="1"/>
      <c r="T15501" s="1"/>
      <c r="U15501" s="1"/>
      <c r="V15501" s="1"/>
    </row>
    <row r="15502" spans="2:22" ht="11.25" x14ac:dyDescent="0.25">
      <c r="B15502" s="1"/>
      <c r="C15502" s="1"/>
      <c r="D15502" s="1"/>
      <c r="E15502" s="1"/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Q15502" s="1"/>
      <c r="R15502" s="1"/>
      <c r="S15502" s="1"/>
      <c r="T15502" s="1"/>
      <c r="U15502" s="1"/>
      <c r="V15502" s="1"/>
    </row>
    <row r="15503" spans="2:22" ht="11.25" x14ac:dyDescent="0.25">
      <c r="B15503" s="1"/>
      <c r="C15503" s="1"/>
      <c r="D15503" s="1"/>
      <c r="E15503" s="1"/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Q15503" s="1"/>
      <c r="R15503" s="1"/>
      <c r="S15503" s="1"/>
      <c r="T15503" s="1"/>
      <c r="U15503" s="1"/>
      <c r="V15503" s="1"/>
    </row>
    <row r="15504" spans="2:22" ht="11.25" x14ac:dyDescent="0.25">
      <c r="B15504" s="1"/>
      <c r="C15504" s="1"/>
      <c r="D15504" s="1"/>
      <c r="E15504" s="1"/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Q15504" s="1"/>
      <c r="R15504" s="1"/>
      <c r="S15504" s="1"/>
      <c r="T15504" s="1"/>
      <c r="U15504" s="1"/>
      <c r="V15504" s="1"/>
    </row>
    <row r="15505" spans="2:22" ht="11.25" x14ac:dyDescent="0.25">
      <c r="B15505" s="1"/>
      <c r="C15505" s="1"/>
      <c r="D15505" s="1"/>
      <c r="E15505" s="1"/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Q15505" s="1"/>
      <c r="R15505" s="1"/>
      <c r="S15505" s="1"/>
      <c r="T15505" s="1"/>
      <c r="U15505" s="1"/>
      <c r="V15505" s="1"/>
    </row>
    <row r="15506" spans="2:22" ht="11.25" x14ac:dyDescent="0.25">
      <c r="B15506" s="1"/>
      <c r="C15506" s="1"/>
      <c r="D15506" s="1"/>
      <c r="E15506" s="1"/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Q15506" s="1"/>
      <c r="R15506" s="1"/>
      <c r="S15506" s="1"/>
      <c r="T15506" s="1"/>
      <c r="U15506" s="1"/>
      <c r="V15506" s="1"/>
    </row>
    <row r="15507" spans="2:22" ht="11.25" x14ac:dyDescent="0.25">
      <c r="B15507" s="1"/>
      <c r="C15507" s="1"/>
      <c r="D15507" s="1"/>
      <c r="E15507" s="1"/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Q15507" s="1"/>
      <c r="R15507" s="1"/>
      <c r="S15507" s="1"/>
      <c r="T15507" s="1"/>
      <c r="U15507" s="1"/>
      <c r="V15507" s="1"/>
    </row>
    <row r="15508" spans="2:22" ht="11.25" x14ac:dyDescent="0.25">
      <c r="B15508" s="1"/>
      <c r="C15508" s="1"/>
      <c r="D15508" s="1"/>
      <c r="E15508" s="1"/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Q15508" s="1"/>
      <c r="R15508" s="1"/>
      <c r="S15508" s="1"/>
      <c r="T15508" s="1"/>
      <c r="U15508" s="1"/>
      <c r="V15508" s="1"/>
    </row>
    <row r="15509" spans="2:22" ht="11.25" x14ac:dyDescent="0.25">
      <c r="B15509" s="1"/>
      <c r="C15509" s="1"/>
      <c r="D15509" s="1"/>
      <c r="E15509" s="1"/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Q15509" s="1"/>
      <c r="R15509" s="1"/>
      <c r="S15509" s="1"/>
      <c r="T15509" s="1"/>
      <c r="U15509" s="1"/>
      <c r="V15509" s="1"/>
    </row>
    <row r="15510" spans="2:22" ht="11.25" x14ac:dyDescent="0.25">
      <c r="B15510" s="1"/>
      <c r="C15510" s="1"/>
      <c r="D15510" s="1"/>
      <c r="E15510" s="1"/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Q15510" s="1"/>
      <c r="R15510" s="1"/>
      <c r="S15510" s="1"/>
      <c r="T15510" s="1"/>
      <c r="U15510" s="1"/>
      <c r="V15510" s="1"/>
    </row>
    <row r="15511" spans="2:22" ht="11.25" x14ac:dyDescent="0.25">
      <c r="B15511" s="1"/>
      <c r="C15511" s="1"/>
      <c r="D15511" s="1"/>
      <c r="E15511" s="1"/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Q15511" s="1"/>
      <c r="R15511" s="1"/>
      <c r="S15511" s="1"/>
      <c r="T15511" s="1"/>
      <c r="U15511" s="1"/>
      <c r="V15511" s="1"/>
    </row>
    <row r="15512" spans="2:22" ht="11.25" x14ac:dyDescent="0.25">
      <c r="B15512" s="1"/>
      <c r="C15512" s="1"/>
      <c r="D15512" s="1"/>
      <c r="E15512" s="1"/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Q15512" s="1"/>
      <c r="R15512" s="1"/>
      <c r="S15512" s="1"/>
      <c r="T15512" s="1"/>
      <c r="U15512" s="1"/>
      <c r="V15512" s="1"/>
    </row>
    <row r="15513" spans="2:22" ht="11.25" x14ac:dyDescent="0.25">
      <c r="B15513" s="1"/>
      <c r="C15513" s="1"/>
      <c r="D15513" s="1"/>
      <c r="E15513" s="1"/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Q15513" s="1"/>
      <c r="R15513" s="1"/>
      <c r="S15513" s="1"/>
      <c r="T15513" s="1"/>
      <c r="U15513" s="1"/>
      <c r="V15513" s="1"/>
    </row>
    <row r="15514" spans="2:22" ht="11.25" x14ac:dyDescent="0.25">
      <c r="B15514" s="1"/>
      <c r="C15514" s="1"/>
      <c r="D15514" s="1"/>
      <c r="E15514" s="1"/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Q15514" s="1"/>
      <c r="R15514" s="1"/>
      <c r="S15514" s="1"/>
      <c r="T15514" s="1"/>
      <c r="U15514" s="1"/>
      <c r="V15514" s="1"/>
    </row>
    <row r="15515" spans="2:22" ht="11.25" x14ac:dyDescent="0.25">
      <c r="B15515" s="1"/>
      <c r="C15515" s="1"/>
      <c r="D15515" s="1"/>
      <c r="E15515" s="1"/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Q15515" s="1"/>
      <c r="R15515" s="1"/>
      <c r="S15515" s="1"/>
      <c r="T15515" s="1"/>
      <c r="U15515" s="1"/>
      <c r="V15515" s="1"/>
    </row>
    <row r="15516" spans="2:22" ht="11.25" x14ac:dyDescent="0.25">
      <c r="B15516" s="1"/>
      <c r="C15516" s="1"/>
      <c r="D15516" s="1"/>
      <c r="E15516" s="1"/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Q15516" s="1"/>
      <c r="R15516" s="1"/>
      <c r="S15516" s="1"/>
      <c r="T15516" s="1"/>
      <c r="U15516" s="1"/>
      <c r="V15516" s="1"/>
    </row>
    <row r="15517" spans="2:22" ht="11.25" x14ac:dyDescent="0.25">
      <c r="B15517" s="1"/>
      <c r="C15517" s="1"/>
      <c r="D15517" s="1"/>
      <c r="E15517" s="1"/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Q15517" s="1"/>
      <c r="R15517" s="1"/>
      <c r="S15517" s="1"/>
      <c r="T15517" s="1"/>
      <c r="U15517" s="1"/>
      <c r="V15517" s="1"/>
    </row>
    <row r="15518" spans="2:22" ht="11.25" x14ac:dyDescent="0.25">
      <c r="B15518" s="1"/>
      <c r="C15518" s="1"/>
      <c r="D15518" s="1"/>
      <c r="E15518" s="1"/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Q15518" s="1"/>
      <c r="R15518" s="1"/>
      <c r="S15518" s="1"/>
      <c r="T15518" s="1"/>
      <c r="U15518" s="1"/>
      <c r="V15518" s="1"/>
    </row>
    <row r="15519" spans="2:22" ht="11.25" x14ac:dyDescent="0.25">
      <c r="B15519" s="1"/>
      <c r="C15519" s="1"/>
      <c r="D15519" s="1"/>
      <c r="E15519" s="1"/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Q15519" s="1"/>
      <c r="R15519" s="1"/>
      <c r="S15519" s="1"/>
      <c r="T15519" s="1"/>
      <c r="U15519" s="1"/>
      <c r="V15519" s="1"/>
    </row>
    <row r="15520" spans="2:22" ht="11.25" x14ac:dyDescent="0.25">
      <c r="B15520" s="1"/>
      <c r="C15520" s="1"/>
      <c r="D15520" s="1"/>
      <c r="E15520" s="1"/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Q15520" s="1"/>
      <c r="R15520" s="1"/>
      <c r="S15520" s="1"/>
      <c r="T15520" s="1"/>
      <c r="U15520" s="1"/>
      <c r="V15520" s="1"/>
    </row>
    <row r="15521" spans="2:22" ht="11.25" x14ac:dyDescent="0.25">
      <c r="B15521" s="1"/>
      <c r="C15521" s="1"/>
      <c r="D15521" s="1"/>
      <c r="E15521" s="1"/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Q15521" s="1"/>
      <c r="R15521" s="1"/>
      <c r="S15521" s="1"/>
      <c r="T15521" s="1"/>
      <c r="U15521" s="1"/>
      <c r="V15521" s="1"/>
    </row>
    <row r="15522" spans="2:22" ht="11.25" x14ac:dyDescent="0.25">
      <c r="B15522" s="1"/>
      <c r="C15522" s="1"/>
      <c r="D15522" s="1"/>
      <c r="E15522" s="1"/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Q15522" s="1"/>
      <c r="R15522" s="1"/>
      <c r="S15522" s="1"/>
      <c r="T15522" s="1"/>
      <c r="U15522" s="1"/>
      <c r="V15522" s="1"/>
    </row>
    <row r="15523" spans="2:22" ht="11.25" x14ac:dyDescent="0.25">
      <c r="B15523" s="1"/>
      <c r="C15523" s="1"/>
      <c r="D15523" s="1"/>
      <c r="E15523" s="1"/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Q15523" s="1"/>
      <c r="R15523" s="1"/>
      <c r="S15523" s="1"/>
      <c r="T15523" s="1"/>
      <c r="U15523" s="1"/>
      <c r="V15523" s="1"/>
    </row>
    <row r="15524" spans="2:22" ht="11.25" x14ac:dyDescent="0.25">
      <c r="B15524" s="1"/>
      <c r="C15524" s="1"/>
      <c r="D15524" s="1"/>
      <c r="E15524" s="1"/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Q15524" s="1"/>
      <c r="R15524" s="1"/>
      <c r="S15524" s="1"/>
      <c r="T15524" s="1"/>
      <c r="U15524" s="1"/>
      <c r="V15524" s="1"/>
    </row>
    <row r="15525" spans="2:22" ht="11.25" x14ac:dyDescent="0.25">
      <c r="B15525" s="1"/>
      <c r="C15525" s="1"/>
      <c r="D15525" s="1"/>
      <c r="E15525" s="1"/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Q15525" s="1"/>
      <c r="R15525" s="1"/>
      <c r="S15525" s="1"/>
      <c r="T15525" s="1"/>
      <c r="U15525" s="1"/>
      <c r="V15525" s="1"/>
    </row>
    <row r="15526" spans="2:22" ht="11.25" x14ac:dyDescent="0.25">
      <c r="B15526" s="1"/>
      <c r="C15526" s="1"/>
      <c r="D15526" s="1"/>
      <c r="E15526" s="1"/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Q15526" s="1"/>
      <c r="R15526" s="1"/>
      <c r="S15526" s="1"/>
      <c r="T15526" s="1"/>
      <c r="U15526" s="1"/>
      <c r="V15526" s="1"/>
    </row>
    <row r="15527" spans="2:22" ht="11.25" x14ac:dyDescent="0.25">
      <c r="B15527" s="1"/>
      <c r="C15527" s="1"/>
      <c r="D15527" s="1"/>
      <c r="E15527" s="1"/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Q15527" s="1"/>
      <c r="R15527" s="1"/>
      <c r="S15527" s="1"/>
      <c r="T15527" s="1"/>
      <c r="U15527" s="1"/>
      <c r="V15527" s="1"/>
    </row>
    <row r="15528" spans="2:22" ht="11.25" x14ac:dyDescent="0.25">
      <c r="B15528" s="1"/>
      <c r="C15528" s="1"/>
      <c r="D15528" s="1"/>
      <c r="E15528" s="1"/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Q15528" s="1"/>
      <c r="R15528" s="1"/>
      <c r="S15528" s="1"/>
      <c r="T15528" s="1"/>
      <c r="U15528" s="1"/>
      <c r="V15528" s="1"/>
    </row>
    <row r="15529" spans="2:22" ht="11.25" x14ac:dyDescent="0.25">
      <c r="B15529" s="1"/>
      <c r="C15529" s="1"/>
      <c r="D15529" s="1"/>
      <c r="E15529" s="1"/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Q15529" s="1"/>
      <c r="R15529" s="1"/>
      <c r="S15529" s="1"/>
      <c r="T15529" s="1"/>
      <c r="U15529" s="1"/>
      <c r="V15529" s="1"/>
    </row>
    <row r="15530" spans="2:22" ht="11.25" x14ac:dyDescent="0.25">
      <c r="B15530" s="1"/>
      <c r="C15530" s="1"/>
      <c r="D15530" s="1"/>
      <c r="E15530" s="1"/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Q15530" s="1"/>
      <c r="R15530" s="1"/>
      <c r="S15530" s="1"/>
      <c r="T15530" s="1"/>
      <c r="U15530" s="1"/>
      <c r="V15530" s="1"/>
    </row>
    <row r="15531" spans="2:22" ht="11.25" x14ac:dyDescent="0.25">
      <c r="B15531" s="1"/>
      <c r="C15531" s="1"/>
      <c r="D15531" s="1"/>
      <c r="E15531" s="1"/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Q15531" s="1"/>
      <c r="R15531" s="1"/>
      <c r="S15531" s="1"/>
      <c r="T15531" s="1"/>
      <c r="U15531" s="1"/>
      <c r="V15531" s="1"/>
    </row>
    <row r="15532" spans="2:22" ht="11.25" x14ac:dyDescent="0.25">
      <c r="B15532" s="1"/>
      <c r="C15532" s="1"/>
      <c r="D15532" s="1"/>
      <c r="E15532" s="1"/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Q15532" s="1"/>
      <c r="R15532" s="1"/>
      <c r="S15532" s="1"/>
      <c r="T15532" s="1"/>
      <c r="U15532" s="1"/>
      <c r="V15532" s="1"/>
    </row>
    <row r="15533" spans="2:22" ht="11.25" x14ac:dyDescent="0.25">
      <c r="B15533" s="1"/>
      <c r="C15533" s="1"/>
      <c r="D15533" s="1"/>
      <c r="E15533" s="1"/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Q15533" s="1"/>
      <c r="R15533" s="1"/>
      <c r="S15533" s="1"/>
      <c r="T15533" s="1"/>
      <c r="U15533" s="1"/>
      <c r="V15533" s="1"/>
    </row>
    <row r="15534" spans="2:22" ht="11.25" x14ac:dyDescent="0.25">
      <c r="B15534" s="1"/>
      <c r="C15534" s="1"/>
      <c r="D15534" s="1"/>
      <c r="E15534" s="1"/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Q15534" s="1"/>
      <c r="R15534" s="1"/>
      <c r="S15534" s="1"/>
      <c r="T15534" s="1"/>
      <c r="U15534" s="1"/>
      <c r="V15534" s="1"/>
    </row>
    <row r="15535" spans="2:22" ht="11.25" x14ac:dyDescent="0.25">
      <c r="B15535" s="1"/>
      <c r="C15535" s="1"/>
      <c r="D15535" s="1"/>
      <c r="E15535" s="1"/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Q15535" s="1"/>
      <c r="R15535" s="1"/>
      <c r="S15535" s="1"/>
      <c r="T15535" s="1"/>
      <c r="U15535" s="1"/>
      <c r="V15535" s="1"/>
    </row>
    <row r="15536" spans="2:22" ht="11.25" x14ac:dyDescent="0.25">
      <c r="B15536" s="1"/>
      <c r="C15536" s="1"/>
      <c r="D15536" s="1"/>
      <c r="E15536" s="1"/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Q15536" s="1"/>
      <c r="R15536" s="1"/>
      <c r="S15536" s="1"/>
      <c r="T15536" s="1"/>
      <c r="U15536" s="1"/>
      <c r="V15536" s="1"/>
    </row>
    <row r="15537" spans="2:22" ht="11.25" x14ac:dyDescent="0.25">
      <c r="B15537" s="1"/>
      <c r="C15537" s="1"/>
      <c r="D15537" s="1"/>
      <c r="E15537" s="1"/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Q15537" s="1"/>
      <c r="R15537" s="1"/>
      <c r="S15537" s="1"/>
      <c r="T15537" s="1"/>
      <c r="U15537" s="1"/>
      <c r="V15537" s="1"/>
    </row>
    <row r="15538" spans="2:22" ht="11.25" x14ac:dyDescent="0.25">
      <c r="B15538" s="1"/>
      <c r="C15538" s="1"/>
      <c r="D15538" s="1"/>
      <c r="E15538" s="1"/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Q15538" s="1"/>
      <c r="R15538" s="1"/>
      <c r="S15538" s="1"/>
      <c r="T15538" s="1"/>
      <c r="U15538" s="1"/>
      <c r="V15538" s="1"/>
    </row>
    <row r="15539" spans="2:22" ht="11.25" x14ac:dyDescent="0.25">
      <c r="B15539" s="1"/>
      <c r="C15539" s="1"/>
      <c r="D15539" s="1"/>
      <c r="E15539" s="1"/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Q15539" s="1"/>
      <c r="R15539" s="1"/>
      <c r="S15539" s="1"/>
      <c r="T15539" s="1"/>
      <c r="U15539" s="1"/>
      <c r="V15539" s="1"/>
    </row>
    <row r="15540" spans="2:22" ht="11.25" x14ac:dyDescent="0.25">
      <c r="B15540" s="1"/>
      <c r="C15540" s="1"/>
      <c r="D15540" s="1"/>
      <c r="E15540" s="1"/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Q15540" s="1"/>
      <c r="R15540" s="1"/>
      <c r="S15540" s="1"/>
      <c r="T15540" s="1"/>
      <c r="U15540" s="1"/>
      <c r="V15540" s="1"/>
    </row>
    <row r="15541" spans="2:22" ht="11.25" x14ac:dyDescent="0.25">
      <c r="B15541" s="1"/>
      <c r="C15541" s="1"/>
      <c r="D15541" s="1"/>
      <c r="E15541" s="1"/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Q15541" s="1"/>
      <c r="R15541" s="1"/>
      <c r="S15541" s="1"/>
      <c r="T15541" s="1"/>
      <c r="U15541" s="1"/>
      <c r="V15541" s="1"/>
    </row>
    <row r="15542" spans="2:22" ht="11.25" x14ac:dyDescent="0.25">
      <c r="B15542" s="1"/>
      <c r="C15542" s="1"/>
      <c r="D15542" s="1"/>
      <c r="E15542" s="1"/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Q15542" s="1"/>
      <c r="R15542" s="1"/>
      <c r="S15542" s="1"/>
      <c r="T15542" s="1"/>
      <c r="U15542" s="1"/>
      <c r="V15542" s="1"/>
    </row>
    <row r="15543" spans="2:22" ht="11.25" x14ac:dyDescent="0.25">
      <c r="B15543" s="1"/>
      <c r="C15543" s="1"/>
      <c r="D15543" s="1"/>
      <c r="E15543" s="1"/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Q15543" s="1"/>
      <c r="R15543" s="1"/>
      <c r="S15543" s="1"/>
      <c r="T15543" s="1"/>
      <c r="U15543" s="1"/>
      <c r="V15543" s="1"/>
    </row>
    <row r="15544" spans="2:22" ht="11.25" x14ac:dyDescent="0.25">
      <c r="B15544" s="1"/>
      <c r="C15544" s="1"/>
      <c r="D15544" s="1"/>
      <c r="E15544" s="1"/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Q15544" s="1"/>
      <c r="R15544" s="1"/>
      <c r="S15544" s="1"/>
      <c r="T15544" s="1"/>
      <c r="U15544" s="1"/>
      <c r="V15544" s="1"/>
    </row>
    <row r="15545" spans="2:22" ht="11.25" x14ac:dyDescent="0.25">
      <c r="B15545" s="1"/>
      <c r="C15545" s="1"/>
      <c r="D15545" s="1"/>
      <c r="E15545" s="1"/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Q15545" s="1"/>
      <c r="R15545" s="1"/>
      <c r="S15545" s="1"/>
      <c r="T15545" s="1"/>
      <c r="U15545" s="1"/>
      <c r="V15545" s="1"/>
    </row>
    <row r="15546" spans="2:22" ht="11.25" x14ac:dyDescent="0.25">
      <c r="B15546" s="1"/>
      <c r="C15546" s="1"/>
      <c r="D15546" s="1"/>
      <c r="E15546" s="1"/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Q15546" s="1"/>
      <c r="R15546" s="1"/>
      <c r="S15546" s="1"/>
      <c r="T15546" s="1"/>
      <c r="U15546" s="1"/>
      <c r="V15546" s="1"/>
    </row>
    <row r="15547" spans="2:22" ht="11.25" x14ac:dyDescent="0.25">
      <c r="B15547" s="1"/>
      <c r="C15547" s="1"/>
      <c r="D15547" s="1"/>
      <c r="E15547" s="1"/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Q15547" s="1"/>
      <c r="R15547" s="1"/>
      <c r="S15547" s="1"/>
      <c r="T15547" s="1"/>
      <c r="U15547" s="1"/>
      <c r="V15547" s="1"/>
    </row>
    <row r="15548" spans="2:22" ht="11.25" x14ac:dyDescent="0.25">
      <c r="B15548" s="1"/>
      <c r="C15548" s="1"/>
      <c r="D15548" s="1"/>
      <c r="E15548" s="1"/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Q15548" s="1"/>
      <c r="R15548" s="1"/>
      <c r="S15548" s="1"/>
      <c r="T15548" s="1"/>
      <c r="U15548" s="1"/>
      <c r="V15548" s="1"/>
    </row>
    <row r="15549" spans="2:22" ht="11.25" x14ac:dyDescent="0.25">
      <c r="B15549" s="1"/>
      <c r="C15549" s="1"/>
      <c r="D15549" s="1"/>
      <c r="E15549" s="1"/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Q15549" s="1"/>
      <c r="R15549" s="1"/>
      <c r="S15549" s="1"/>
      <c r="T15549" s="1"/>
      <c r="U15549" s="1"/>
      <c r="V15549" s="1"/>
    </row>
    <row r="15550" spans="2:22" ht="11.25" x14ac:dyDescent="0.25">
      <c r="B15550" s="1"/>
      <c r="C15550" s="1"/>
      <c r="D15550" s="1"/>
      <c r="E15550" s="1"/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Q15550" s="1"/>
      <c r="R15550" s="1"/>
      <c r="S15550" s="1"/>
      <c r="T15550" s="1"/>
      <c r="U15550" s="1"/>
      <c r="V15550" s="1"/>
    </row>
    <row r="15551" spans="2:22" ht="11.25" x14ac:dyDescent="0.25">
      <c r="B15551" s="1"/>
      <c r="C15551" s="1"/>
      <c r="D15551" s="1"/>
      <c r="E15551" s="1"/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Q15551" s="1"/>
      <c r="R15551" s="1"/>
      <c r="S15551" s="1"/>
      <c r="T15551" s="1"/>
      <c r="U15551" s="1"/>
      <c r="V15551" s="1"/>
    </row>
    <row r="15552" spans="2:22" ht="11.25" x14ac:dyDescent="0.25">
      <c r="B15552" s="1"/>
      <c r="C15552" s="1"/>
      <c r="D15552" s="1"/>
      <c r="E15552" s="1"/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Q15552" s="1"/>
      <c r="R15552" s="1"/>
      <c r="S15552" s="1"/>
      <c r="T15552" s="1"/>
      <c r="U15552" s="1"/>
      <c r="V15552" s="1"/>
    </row>
    <row r="15553" spans="2:22" ht="11.25" x14ac:dyDescent="0.25">
      <c r="B15553" s="1"/>
      <c r="C15553" s="1"/>
      <c r="D15553" s="1"/>
      <c r="E15553" s="1"/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Q15553" s="1"/>
      <c r="R15553" s="1"/>
      <c r="S15553" s="1"/>
      <c r="T15553" s="1"/>
      <c r="U15553" s="1"/>
      <c r="V15553" s="1"/>
    </row>
    <row r="15554" spans="2:22" ht="11.25" x14ac:dyDescent="0.25">
      <c r="B15554" s="1"/>
      <c r="C15554" s="1"/>
      <c r="D15554" s="1"/>
      <c r="E15554" s="1"/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Q15554" s="1"/>
      <c r="R15554" s="1"/>
      <c r="S15554" s="1"/>
      <c r="T15554" s="1"/>
      <c r="U15554" s="1"/>
      <c r="V15554" s="1"/>
    </row>
    <row r="15555" spans="2:22" ht="11.25" x14ac:dyDescent="0.25">
      <c r="B15555" s="1"/>
      <c r="C15555" s="1"/>
      <c r="D15555" s="1"/>
      <c r="E15555" s="1"/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Q15555" s="1"/>
      <c r="R15555" s="1"/>
      <c r="S15555" s="1"/>
      <c r="T15555" s="1"/>
      <c r="U15555" s="1"/>
      <c r="V15555" s="1"/>
    </row>
    <row r="15556" spans="2:22" ht="11.25" x14ac:dyDescent="0.25">
      <c r="B15556" s="1"/>
      <c r="C15556" s="1"/>
      <c r="D15556" s="1"/>
      <c r="E15556" s="1"/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Q15556" s="1"/>
      <c r="R15556" s="1"/>
      <c r="S15556" s="1"/>
      <c r="T15556" s="1"/>
      <c r="U15556" s="1"/>
      <c r="V15556" s="1"/>
    </row>
    <row r="15557" spans="2:22" ht="11.25" x14ac:dyDescent="0.25">
      <c r="B15557" s="1"/>
      <c r="C15557" s="1"/>
      <c r="D15557" s="1"/>
      <c r="E15557" s="1"/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Q15557" s="1"/>
      <c r="R15557" s="1"/>
      <c r="S15557" s="1"/>
      <c r="T15557" s="1"/>
      <c r="U15557" s="1"/>
      <c r="V15557" s="1"/>
    </row>
    <row r="15558" spans="2:22" ht="11.25" x14ac:dyDescent="0.25">
      <c r="B15558" s="1"/>
      <c r="C15558" s="1"/>
      <c r="D15558" s="1"/>
      <c r="E15558" s="1"/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Q15558" s="1"/>
      <c r="R15558" s="1"/>
      <c r="S15558" s="1"/>
      <c r="T15558" s="1"/>
      <c r="U15558" s="1"/>
      <c r="V15558" s="1"/>
    </row>
    <row r="15559" spans="2:22" ht="11.25" x14ac:dyDescent="0.25">
      <c r="B15559" s="1"/>
      <c r="C15559" s="1"/>
      <c r="D15559" s="1"/>
      <c r="E15559" s="1"/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Q15559" s="1"/>
      <c r="R15559" s="1"/>
      <c r="S15559" s="1"/>
      <c r="T15559" s="1"/>
      <c r="U15559" s="1"/>
      <c r="V15559" s="1"/>
    </row>
    <row r="15560" spans="2:22" ht="11.25" x14ac:dyDescent="0.25">
      <c r="B15560" s="1"/>
      <c r="C15560" s="1"/>
      <c r="D15560" s="1"/>
      <c r="E15560" s="1"/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Q15560" s="1"/>
      <c r="R15560" s="1"/>
      <c r="S15560" s="1"/>
      <c r="T15560" s="1"/>
      <c r="U15560" s="1"/>
      <c r="V15560" s="1"/>
    </row>
    <row r="15561" spans="2:22" ht="11.25" x14ac:dyDescent="0.25">
      <c r="B15561" s="1"/>
      <c r="C15561" s="1"/>
      <c r="D15561" s="1"/>
      <c r="E15561" s="1"/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Q15561" s="1"/>
      <c r="R15561" s="1"/>
      <c r="S15561" s="1"/>
      <c r="T15561" s="1"/>
      <c r="U15561" s="1"/>
      <c r="V15561" s="1"/>
    </row>
    <row r="15562" spans="2:22" ht="11.25" x14ac:dyDescent="0.25">
      <c r="B15562" s="1"/>
      <c r="C15562" s="1"/>
      <c r="D15562" s="1"/>
      <c r="E15562" s="1"/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Q15562" s="1"/>
      <c r="R15562" s="1"/>
      <c r="S15562" s="1"/>
      <c r="T15562" s="1"/>
      <c r="U15562" s="1"/>
      <c r="V15562" s="1"/>
    </row>
    <row r="15563" spans="2:22" ht="11.25" x14ac:dyDescent="0.25">
      <c r="B15563" s="1"/>
      <c r="C15563" s="1"/>
      <c r="D15563" s="1"/>
      <c r="E15563" s="1"/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Q15563" s="1"/>
      <c r="R15563" s="1"/>
      <c r="S15563" s="1"/>
      <c r="T15563" s="1"/>
      <c r="U15563" s="1"/>
      <c r="V15563" s="1"/>
    </row>
    <row r="15564" spans="2:22" ht="11.25" x14ac:dyDescent="0.25">
      <c r="B15564" s="1"/>
      <c r="C15564" s="1"/>
      <c r="D15564" s="1"/>
      <c r="E15564" s="1"/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Q15564" s="1"/>
      <c r="R15564" s="1"/>
      <c r="S15564" s="1"/>
      <c r="T15564" s="1"/>
      <c r="U15564" s="1"/>
      <c r="V15564" s="1"/>
    </row>
    <row r="15565" spans="2:22" ht="11.25" x14ac:dyDescent="0.25">
      <c r="B15565" s="1"/>
      <c r="C15565" s="1"/>
      <c r="D15565" s="1"/>
      <c r="E15565" s="1"/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Q15565" s="1"/>
      <c r="R15565" s="1"/>
      <c r="S15565" s="1"/>
      <c r="T15565" s="1"/>
      <c r="U15565" s="1"/>
      <c r="V15565" s="1"/>
    </row>
    <row r="15566" spans="2:22" ht="11.25" x14ac:dyDescent="0.25">
      <c r="B15566" s="1"/>
      <c r="C15566" s="1"/>
      <c r="D15566" s="1"/>
      <c r="E15566" s="1"/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Q15566" s="1"/>
      <c r="R15566" s="1"/>
      <c r="S15566" s="1"/>
      <c r="T15566" s="1"/>
      <c r="U15566" s="1"/>
      <c r="V15566" s="1"/>
    </row>
    <row r="15567" spans="2:22" ht="11.25" x14ac:dyDescent="0.25">
      <c r="B15567" s="1"/>
      <c r="C15567" s="1"/>
      <c r="D15567" s="1"/>
      <c r="E15567" s="1"/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Q15567" s="1"/>
      <c r="R15567" s="1"/>
      <c r="S15567" s="1"/>
      <c r="T15567" s="1"/>
      <c r="U15567" s="1"/>
      <c r="V15567" s="1"/>
    </row>
    <row r="15568" spans="2:22" ht="11.25" x14ac:dyDescent="0.25">
      <c r="B15568" s="1"/>
      <c r="C15568" s="1"/>
      <c r="D15568" s="1"/>
      <c r="E15568" s="1"/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Q15568" s="1"/>
      <c r="R15568" s="1"/>
      <c r="S15568" s="1"/>
      <c r="T15568" s="1"/>
      <c r="U15568" s="1"/>
      <c r="V15568" s="1"/>
    </row>
    <row r="15569" spans="2:22" ht="11.25" x14ac:dyDescent="0.25">
      <c r="B15569" s="1"/>
      <c r="C15569" s="1"/>
      <c r="D15569" s="1"/>
      <c r="E15569" s="1"/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Q15569" s="1"/>
      <c r="R15569" s="1"/>
      <c r="S15569" s="1"/>
      <c r="T15569" s="1"/>
      <c r="U15569" s="1"/>
      <c r="V15569" s="1"/>
    </row>
    <row r="15570" spans="2:22" ht="11.25" x14ac:dyDescent="0.25">
      <c r="B15570" s="1"/>
      <c r="C15570" s="1"/>
      <c r="D15570" s="1"/>
      <c r="E15570" s="1"/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Q15570" s="1"/>
      <c r="R15570" s="1"/>
      <c r="S15570" s="1"/>
      <c r="T15570" s="1"/>
      <c r="U15570" s="1"/>
      <c r="V15570" s="1"/>
    </row>
    <row r="15571" spans="2:22" ht="11.25" x14ac:dyDescent="0.25">
      <c r="B15571" s="1"/>
      <c r="C15571" s="1"/>
      <c r="D15571" s="1"/>
      <c r="E15571" s="1"/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Q15571" s="1"/>
      <c r="R15571" s="1"/>
      <c r="S15571" s="1"/>
      <c r="T15571" s="1"/>
      <c r="U15571" s="1"/>
      <c r="V15571" s="1"/>
    </row>
    <row r="15572" spans="2:22" ht="11.25" x14ac:dyDescent="0.25">
      <c r="B15572" s="1"/>
      <c r="C15572" s="1"/>
      <c r="D15572" s="1"/>
      <c r="E15572" s="1"/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Q15572" s="1"/>
      <c r="R15572" s="1"/>
      <c r="S15572" s="1"/>
      <c r="T15572" s="1"/>
      <c r="U15572" s="1"/>
      <c r="V15572" s="1"/>
    </row>
    <row r="15573" spans="2:22" ht="11.25" x14ac:dyDescent="0.25">
      <c r="B15573" s="1"/>
      <c r="C15573" s="1"/>
      <c r="D15573" s="1"/>
      <c r="E15573" s="1"/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Q15573" s="1"/>
      <c r="R15573" s="1"/>
      <c r="S15573" s="1"/>
      <c r="T15573" s="1"/>
      <c r="U15573" s="1"/>
      <c r="V15573" s="1"/>
    </row>
    <row r="15574" spans="2:22" ht="11.25" x14ac:dyDescent="0.25">
      <c r="B15574" s="1"/>
      <c r="C15574" s="1"/>
      <c r="D15574" s="1"/>
      <c r="E15574" s="1"/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Q15574" s="1"/>
      <c r="R15574" s="1"/>
      <c r="S15574" s="1"/>
      <c r="T15574" s="1"/>
      <c r="U15574" s="1"/>
      <c r="V15574" s="1"/>
    </row>
    <row r="15575" spans="2:22" ht="11.25" x14ac:dyDescent="0.25">
      <c r="B15575" s="1"/>
      <c r="C15575" s="1"/>
      <c r="D15575" s="1"/>
      <c r="E15575" s="1"/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Q15575" s="1"/>
      <c r="R15575" s="1"/>
      <c r="S15575" s="1"/>
      <c r="T15575" s="1"/>
      <c r="U15575" s="1"/>
      <c r="V15575" s="1"/>
    </row>
    <row r="15576" spans="2:22" ht="11.25" x14ac:dyDescent="0.25">
      <c r="B15576" s="1"/>
      <c r="C15576" s="1"/>
      <c r="D15576" s="1"/>
      <c r="E15576" s="1"/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Q15576" s="1"/>
      <c r="R15576" s="1"/>
      <c r="S15576" s="1"/>
      <c r="T15576" s="1"/>
      <c r="U15576" s="1"/>
      <c r="V15576" s="1"/>
    </row>
    <row r="15577" spans="2:22" ht="11.25" x14ac:dyDescent="0.25">
      <c r="B15577" s="1"/>
      <c r="C15577" s="1"/>
      <c r="D15577" s="1"/>
      <c r="E15577" s="1"/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Q15577" s="1"/>
      <c r="R15577" s="1"/>
      <c r="S15577" s="1"/>
      <c r="T15577" s="1"/>
      <c r="U15577" s="1"/>
      <c r="V15577" s="1"/>
    </row>
    <row r="15578" spans="2:22" ht="11.25" x14ac:dyDescent="0.25">
      <c r="B15578" s="1"/>
      <c r="C15578" s="1"/>
      <c r="D15578" s="1"/>
      <c r="E15578" s="1"/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Q15578" s="1"/>
      <c r="R15578" s="1"/>
      <c r="S15578" s="1"/>
      <c r="T15578" s="1"/>
      <c r="U15578" s="1"/>
      <c r="V15578" s="1"/>
    </row>
    <row r="15579" spans="2:22" ht="11.25" x14ac:dyDescent="0.25">
      <c r="B15579" s="1"/>
      <c r="C15579" s="1"/>
      <c r="D15579" s="1"/>
      <c r="E15579" s="1"/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Q15579" s="1"/>
      <c r="R15579" s="1"/>
      <c r="S15579" s="1"/>
      <c r="T15579" s="1"/>
      <c r="U15579" s="1"/>
      <c r="V15579" s="1"/>
    </row>
    <row r="15580" spans="2:22" ht="11.25" x14ac:dyDescent="0.25">
      <c r="B15580" s="1"/>
      <c r="C15580" s="1"/>
      <c r="D15580" s="1"/>
      <c r="E15580" s="1"/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Q15580" s="1"/>
      <c r="R15580" s="1"/>
      <c r="S15580" s="1"/>
      <c r="T15580" s="1"/>
      <c r="U15580" s="1"/>
      <c r="V15580" s="1"/>
    </row>
    <row r="15581" spans="2:22" ht="11.25" x14ac:dyDescent="0.25">
      <c r="B15581" s="1"/>
      <c r="C15581" s="1"/>
      <c r="D15581" s="1"/>
      <c r="E15581" s="1"/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Q15581" s="1"/>
      <c r="R15581" s="1"/>
      <c r="S15581" s="1"/>
      <c r="T15581" s="1"/>
      <c r="U15581" s="1"/>
      <c r="V15581" s="1"/>
    </row>
    <row r="15582" spans="2:22" ht="11.25" x14ac:dyDescent="0.25">
      <c r="B15582" s="1"/>
      <c r="C15582" s="1"/>
      <c r="D15582" s="1"/>
      <c r="E15582" s="1"/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Q15582" s="1"/>
      <c r="R15582" s="1"/>
      <c r="S15582" s="1"/>
      <c r="T15582" s="1"/>
      <c r="U15582" s="1"/>
      <c r="V15582" s="1"/>
    </row>
    <row r="15583" spans="2:22" ht="11.25" x14ac:dyDescent="0.25">
      <c r="B15583" s="1"/>
      <c r="C15583" s="1"/>
      <c r="D15583" s="1"/>
      <c r="E15583" s="1"/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Q15583" s="1"/>
      <c r="R15583" s="1"/>
      <c r="S15583" s="1"/>
      <c r="T15583" s="1"/>
      <c r="U15583" s="1"/>
      <c r="V15583" s="1"/>
    </row>
    <row r="15584" spans="2:22" ht="11.25" x14ac:dyDescent="0.25">
      <c r="B15584" s="1"/>
      <c r="C15584" s="1"/>
      <c r="D15584" s="1"/>
      <c r="E15584" s="1"/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Q15584" s="1"/>
      <c r="R15584" s="1"/>
      <c r="S15584" s="1"/>
      <c r="T15584" s="1"/>
      <c r="U15584" s="1"/>
      <c r="V15584" s="1"/>
    </row>
    <row r="15585" spans="2:22" ht="11.25" x14ac:dyDescent="0.25">
      <c r="B15585" s="1"/>
      <c r="C15585" s="1"/>
      <c r="D15585" s="1"/>
      <c r="E15585" s="1"/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Q15585" s="1"/>
      <c r="R15585" s="1"/>
      <c r="S15585" s="1"/>
      <c r="T15585" s="1"/>
      <c r="U15585" s="1"/>
      <c r="V15585" s="1"/>
    </row>
    <row r="15586" spans="2:22" ht="11.25" x14ac:dyDescent="0.25">
      <c r="B15586" s="1"/>
      <c r="C15586" s="1"/>
      <c r="D15586" s="1"/>
      <c r="E15586" s="1"/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Q15586" s="1"/>
      <c r="R15586" s="1"/>
      <c r="S15586" s="1"/>
      <c r="T15586" s="1"/>
      <c r="U15586" s="1"/>
      <c r="V15586" s="1"/>
    </row>
    <row r="15587" spans="2:22" ht="11.25" x14ac:dyDescent="0.25">
      <c r="B15587" s="1"/>
      <c r="C15587" s="1"/>
      <c r="D15587" s="1"/>
      <c r="E15587" s="1"/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Q15587" s="1"/>
      <c r="R15587" s="1"/>
      <c r="S15587" s="1"/>
      <c r="T15587" s="1"/>
      <c r="U15587" s="1"/>
      <c r="V15587" s="1"/>
    </row>
    <row r="15588" spans="2:22" ht="11.25" x14ac:dyDescent="0.25">
      <c r="B15588" s="1"/>
      <c r="C15588" s="1"/>
      <c r="D15588" s="1"/>
      <c r="E15588" s="1"/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Q15588" s="1"/>
      <c r="R15588" s="1"/>
      <c r="S15588" s="1"/>
      <c r="T15588" s="1"/>
      <c r="U15588" s="1"/>
      <c r="V15588" s="1"/>
    </row>
    <row r="15589" spans="2:22" ht="11.25" x14ac:dyDescent="0.25">
      <c r="B15589" s="1"/>
      <c r="C15589" s="1"/>
      <c r="D15589" s="1"/>
      <c r="E15589" s="1"/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Q15589" s="1"/>
      <c r="R15589" s="1"/>
      <c r="S15589" s="1"/>
      <c r="T15589" s="1"/>
      <c r="U15589" s="1"/>
      <c r="V15589" s="1"/>
    </row>
    <row r="15590" spans="2:22" ht="11.25" x14ac:dyDescent="0.25">
      <c r="B15590" s="1"/>
      <c r="C15590" s="1"/>
      <c r="D15590" s="1"/>
      <c r="E15590" s="1"/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Q15590" s="1"/>
      <c r="R15590" s="1"/>
      <c r="S15590" s="1"/>
      <c r="T15590" s="1"/>
      <c r="U15590" s="1"/>
      <c r="V15590" s="1"/>
    </row>
    <row r="15591" spans="2:22" ht="11.25" x14ac:dyDescent="0.25">
      <c r="B15591" s="1"/>
      <c r="C15591" s="1"/>
      <c r="D15591" s="1"/>
      <c r="E15591" s="1"/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Q15591" s="1"/>
      <c r="R15591" s="1"/>
      <c r="S15591" s="1"/>
      <c r="T15591" s="1"/>
      <c r="U15591" s="1"/>
      <c r="V15591" s="1"/>
    </row>
    <row r="15592" spans="2:22" ht="11.25" x14ac:dyDescent="0.25">
      <c r="B15592" s="1"/>
      <c r="C15592" s="1"/>
      <c r="D15592" s="1"/>
      <c r="E15592" s="1"/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Q15592" s="1"/>
      <c r="R15592" s="1"/>
      <c r="S15592" s="1"/>
      <c r="T15592" s="1"/>
      <c r="U15592" s="1"/>
      <c r="V15592" s="1"/>
    </row>
    <row r="15593" spans="2:22" ht="11.25" x14ac:dyDescent="0.25">
      <c r="B15593" s="1"/>
      <c r="C15593" s="1"/>
      <c r="D15593" s="1"/>
      <c r="E15593" s="1"/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Q15593" s="1"/>
      <c r="R15593" s="1"/>
      <c r="S15593" s="1"/>
      <c r="T15593" s="1"/>
      <c r="U15593" s="1"/>
      <c r="V15593" s="1"/>
    </row>
    <row r="15594" spans="2:22" ht="11.25" x14ac:dyDescent="0.25">
      <c r="B15594" s="1"/>
      <c r="C15594" s="1"/>
      <c r="D15594" s="1"/>
      <c r="E15594" s="1"/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Q15594" s="1"/>
      <c r="R15594" s="1"/>
      <c r="S15594" s="1"/>
      <c r="T15594" s="1"/>
      <c r="U15594" s="1"/>
      <c r="V15594" s="1"/>
    </row>
    <row r="15595" spans="2:22" ht="11.25" x14ac:dyDescent="0.25">
      <c r="B15595" s="1"/>
      <c r="C15595" s="1"/>
      <c r="D15595" s="1"/>
      <c r="E15595" s="1"/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Q15595" s="1"/>
      <c r="R15595" s="1"/>
      <c r="S15595" s="1"/>
      <c r="T15595" s="1"/>
      <c r="U15595" s="1"/>
      <c r="V15595" s="1"/>
    </row>
    <row r="15596" spans="2:22" ht="11.25" x14ac:dyDescent="0.25">
      <c r="B15596" s="1"/>
      <c r="C15596" s="1"/>
      <c r="D15596" s="1"/>
      <c r="E15596" s="1"/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Q15596" s="1"/>
      <c r="R15596" s="1"/>
      <c r="S15596" s="1"/>
      <c r="T15596" s="1"/>
      <c r="U15596" s="1"/>
      <c r="V15596" s="1"/>
    </row>
    <row r="15597" spans="2:22" ht="11.25" x14ac:dyDescent="0.25">
      <c r="B15597" s="1"/>
      <c r="C15597" s="1"/>
      <c r="D15597" s="1"/>
      <c r="E15597" s="1"/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Q15597" s="1"/>
      <c r="R15597" s="1"/>
      <c r="S15597" s="1"/>
      <c r="T15597" s="1"/>
      <c r="U15597" s="1"/>
      <c r="V15597" s="1"/>
    </row>
    <row r="15598" spans="2:22" ht="11.25" x14ac:dyDescent="0.25">
      <c r="B15598" s="1"/>
      <c r="C15598" s="1"/>
      <c r="D15598" s="1"/>
      <c r="E15598" s="1"/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Q15598" s="1"/>
      <c r="R15598" s="1"/>
      <c r="S15598" s="1"/>
      <c r="T15598" s="1"/>
      <c r="U15598" s="1"/>
      <c r="V15598" s="1"/>
    </row>
    <row r="15599" spans="2:22" ht="11.25" x14ac:dyDescent="0.25">
      <c r="B15599" s="1"/>
      <c r="C15599" s="1"/>
      <c r="D15599" s="1"/>
      <c r="E15599" s="1"/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Q15599" s="1"/>
      <c r="R15599" s="1"/>
      <c r="S15599" s="1"/>
      <c r="T15599" s="1"/>
      <c r="U15599" s="1"/>
      <c r="V15599" s="1"/>
    </row>
    <row r="15600" spans="2:22" ht="11.25" x14ac:dyDescent="0.25">
      <c r="B15600" s="1"/>
      <c r="C15600" s="1"/>
      <c r="D15600" s="1"/>
      <c r="E15600" s="1"/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Q15600" s="1"/>
      <c r="R15600" s="1"/>
      <c r="S15600" s="1"/>
      <c r="T15600" s="1"/>
      <c r="U15600" s="1"/>
      <c r="V15600" s="1"/>
    </row>
    <row r="15601" spans="2:22" ht="11.25" x14ac:dyDescent="0.25">
      <c r="B15601" s="1"/>
      <c r="C15601" s="1"/>
      <c r="D15601" s="1"/>
      <c r="E15601" s="1"/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Q15601" s="1"/>
      <c r="R15601" s="1"/>
      <c r="S15601" s="1"/>
      <c r="T15601" s="1"/>
      <c r="U15601" s="1"/>
      <c r="V15601" s="1"/>
    </row>
    <row r="15602" spans="2:22" ht="11.25" x14ac:dyDescent="0.25">
      <c r="B15602" s="1"/>
      <c r="C15602" s="1"/>
      <c r="D15602" s="1"/>
      <c r="E15602" s="1"/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Q15602" s="1"/>
      <c r="R15602" s="1"/>
      <c r="S15602" s="1"/>
      <c r="T15602" s="1"/>
      <c r="U15602" s="1"/>
      <c r="V15602" s="1"/>
    </row>
    <row r="15603" spans="2:22" ht="11.25" x14ac:dyDescent="0.25">
      <c r="B15603" s="1"/>
      <c r="C15603" s="1"/>
      <c r="D15603" s="1"/>
      <c r="E15603" s="1"/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Q15603" s="1"/>
      <c r="R15603" s="1"/>
      <c r="S15603" s="1"/>
      <c r="T15603" s="1"/>
      <c r="U15603" s="1"/>
      <c r="V15603" s="1"/>
    </row>
    <row r="15604" spans="2:22" ht="11.25" x14ac:dyDescent="0.25">
      <c r="B15604" s="1"/>
      <c r="C15604" s="1"/>
      <c r="D15604" s="1"/>
      <c r="E15604" s="1"/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Q15604" s="1"/>
      <c r="R15604" s="1"/>
      <c r="S15604" s="1"/>
      <c r="T15604" s="1"/>
      <c r="U15604" s="1"/>
      <c r="V15604" s="1"/>
    </row>
    <row r="15605" spans="2:22" ht="11.25" x14ac:dyDescent="0.25">
      <c r="B15605" s="1"/>
      <c r="C15605" s="1"/>
      <c r="D15605" s="1"/>
      <c r="E15605" s="1"/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Q15605" s="1"/>
      <c r="R15605" s="1"/>
      <c r="S15605" s="1"/>
      <c r="T15605" s="1"/>
      <c r="U15605" s="1"/>
      <c r="V15605" s="1"/>
    </row>
    <row r="15606" spans="2:22" ht="11.25" x14ac:dyDescent="0.25">
      <c r="B15606" s="1"/>
      <c r="C15606" s="1"/>
      <c r="D15606" s="1"/>
      <c r="E15606" s="1"/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Q15606" s="1"/>
      <c r="R15606" s="1"/>
      <c r="S15606" s="1"/>
      <c r="T15606" s="1"/>
      <c r="U15606" s="1"/>
      <c r="V15606" s="1"/>
    </row>
    <row r="15607" spans="2:22" ht="11.25" x14ac:dyDescent="0.25">
      <c r="B15607" s="1"/>
      <c r="C15607" s="1"/>
      <c r="D15607" s="1"/>
      <c r="E15607" s="1"/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Q15607" s="1"/>
      <c r="R15607" s="1"/>
      <c r="S15607" s="1"/>
      <c r="T15607" s="1"/>
      <c r="U15607" s="1"/>
      <c r="V15607" s="1"/>
    </row>
    <row r="15608" spans="2:22" ht="11.25" x14ac:dyDescent="0.25">
      <c r="B15608" s="1"/>
      <c r="C15608" s="1"/>
      <c r="D15608" s="1"/>
      <c r="E15608" s="1"/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Q15608" s="1"/>
      <c r="R15608" s="1"/>
      <c r="S15608" s="1"/>
      <c r="T15608" s="1"/>
      <c r="U15608" s="1"/>
      <c r="V15608" s="1"/>
    </row>
    <row r="15609" spans="2:22" ht="11.25" x14ac:dyDescent="0.25">
      <c r="B15609" s="1"/>
      <c r="C15609" s="1"/>
      <c r="D15609" s="1"/>
      <c r="E15609" s="1"/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Q15609" s="1"/>
      <c r="R15609" s="1"/>
      <c r="S15609" s="1"/>
      <c r="T15609" s="1"/>
      <c r="U15609" s="1"/>
      <c r="V15609" s="1"/>
    </row>
    <row r="15610" spans="2:22" ht="11.25" x14ac:dyDescent="0.25">
      <c r="B15610" s="1"/>
      <c r="C15610" s="1"/>
      <c r="D15610" s="1"/>
      <c r="E15610" s="1"/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Q15610" s="1"/>
      <c r="R15610" s="1"/>
      <c r="S15610" s="1"/>
      <c r="T15610" s="1"/>
      <c r="U15610" s="1"/>
      <c r="V15610" s="1"/>
    </row>
    <row r="15611" spans="2:22" ht="11.25" x14ac:dyDescent="0.25">
      <c r="B15611" s="1"/>
      <c r="C15611" s="1"/>
      <c r="D15611" s="1"/>
      <c r="E15611" s="1"/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Q15611" s="1"/>
      <c r="R15611" s="1"/>
      <c r="S15611" s="1"/>
      <c r="T15611" s="1"/>
      <c r="U15611" s="1"/>
      <c r="V15611" s="1"/>
    </row>
    <row r="15612" spans="2:22" ht="11.25" x14ac:dyDescent="0.25">
      <c r="B15612" s="1"/>
      <c r="C15612" s="1"/>
      <c r="D15612" s="1"/>
      <c r="E15612" s="1"/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Q15612" s="1"/>
      <c r="R15612" s="1"/>
      <c r="S15612" s="1"/>
      <c r="T15612" s="1"/>
      <c r="U15612" s="1"/>
      <c r="V15612" s="1"/>
    </row>
    <row r="15613" spans="2:22" ht="11.25" x14ac:dyDescent="0.25">
      <c r="B15613" s="1"/>
      <c r="C15613" s="1"/>
      <c r="D15613" s="1"/>
      <c r="E15613" s="1"/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Q15613" s="1"/>
      <c r="R15613" s="1"/>
      <c r="S15613" s="1"/>
      <c r="T15613" s="1"/>
      <c r="U15613" s="1"/>
      <c r="V15613" s="1"/>
    </row>
    <row r="15614" spans="2:22" ht="11.25" x14ac:dyDescent="0.25">
      <c r="B15614" s="1"/>
      <c r="C15614" s="1"/>
      <c r="D15614" s="1"/>
      <c r="E15614" s="1"/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Q15614" s="1"/>
      <c r="R15614" s="1"/>
      <c r="S15614" s="1"/>
      <c r="T15614" s="1"/>
      <c r="U15614" s="1"/>
      <c r="V15614" s="1"/>
    </row>
    <row r="15615" spans="2:22" ht="11.25" x14ac:dyDescent="0.25">
      <c r="B15615" s="1"/>
      <c r="C15615" s="1"/>
      <c r="D15615" s="1"/>
      <c r="E15615" s="1"/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Q15615" s="1"/>
      <c r="R15615" s="1"/>
      <c r="S15615" s="1"/>
      <c r="T15615" s="1"/>
      <c r="U15615" s="1"/>
      <c r="V15615" s="1"/>
    </row>
    <row r="15616" spans="2:22" ht="11.25" x14ac:dyDescent="0.25">
      <c r="B15616" s="1"/>
      <c r="C15616" s="1"/>
      <c r="D15616" s="1"/>
      <c r="E15616" s="1"/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Q15616" s="1"/>
      <c r="R15616" s="1"/>
      <c r="S15616" s="1"/>
      <c r="T15616" s="1"/>
      <c r="U15616" s="1"/>
      <c r="V15616" s="1"/>
    </row>
    <row r="15617" spans="2:22" ht="11.25" x14ac:dyDescent="0.25">
      <c r="B15617" s="1"/>
      <c r="C15617" s="1"/>
      <c r="D15617" s="1"/>
      <c r="E15617" s="1"/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Q15617" s="1"/>
      <c r="R15617" s="1"/>
      <c r="S15617" s="1"/>
      <c r="T15617" s="1"/>
      <c r="U15617" s="1"/>
      <c r="V15617" s="1"/>
    </row>
    <row r="15618" spans="2:22" ht="11.25" x14ac:dyDescent="0.25">
      <c r="B15618" s="1"/>
      <c r="C15618" s="1"/>
      <c r="D15618" s="1"/>
      <c r="E15618" s="1"/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Q15618" s="1"/>
      <c r="R15618" s="1"/>
      <c r="S15618" s="1"/>
      <c r="T15618" s="1"/>
      <c r="U15618" s="1"/>
      <c r="V15618" s="1"/>
    </row>
    <row r="15619" spans="2:22" ht="11.25" x14ac:dyDescent="0.25">
      <c r="B15619" s="1"/>
      <c r="C15619" s="1"/>
      <c r="D15619" s="1"/>
      <c r="E15619" s="1"/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Q15619" s="1"/>
      <c r="R15619" s="1"/>
      <c r="S15619" s="1"/>
      <c r="T15619" s="1"/>
      <c r="U15619" s="1"/>
      <c r="V15619" s="1"/>
    </row>
    <row r="15620" spans="2:22" ht="11.25" x14ac:dyDescent="0.25">
      <c r="B15620" s="1"/>
      <c r="C15620" s="1"/>
      <c r="D15620" s="1"/>
      <c r="E15620" s="1"/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Q15620" s="1"/>
      <c r="R15620" s="1"/>
      <c r="S15620" s="1"/>
      <c r="T15620" s="1"/>
      <c r="U15620" s="1"/>
      <c r="V15620" s="1"/>
    </row>
    <row r="15621" spans="2:22" ht="11.25" x14ac:dyDescent="0.25">
      <c r="B15621" s="1"/>
      <c r="C15621" s="1"/>
      <c r="D15621" s="1"/>
      <c r="E15621" s="1"/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Q15621" s="1"/>
      <c r="R15621" s="1"/>
      <c r="S15621" s="1"/>
      <c r="T15621" s="1"/>
      <c r="U15621" s="1"/>
      <c r="V15621" s="1"/>
    </row>
    <row r="15622" spans="2:22" ht="11.25" x14ac:dyDescent="0.25">
      <c r="B15622" s="1"/>
      <c r="C15622" s="1"/>
      <c r="D15622" s="1"/>
      <c r="E15622" s="1"/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Q15622" s="1"/>
      <c r="R15622" s="1"/>
      <c r="S15622" s="1"/>
      <c r="T15622" s="1"/>
      <c r="U15622" s="1"/>
      <c r="V15622" s="1"/>
    </row>
    <row r="15623" spans="2:22" ht="11.25" x14ac:dyDescent="0.25">
      <c r="B15623" s="1"/>
      <c r="C15623" s="1"/>
      <c r="D15623" s="1"/>
      <c r="E15623" s="1"/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Q15623" s="1"/>
      <c r="R15623" s="1"/>
      <c r="S15623" s="1"/>
      <c r="T15623" s="1"/>
      <c r="U15623" s="1"/>
      <c r="V15623" s="1"/>
    </row>
    <row r="15624" spans="2:22" ht="11.25" x14ac:dyDescent="0.25">
      <c r="B15624" s="1"/>
      <c r="C15624" s="1"/>
      <c r="D15624" s="1"/>
      <c r="E15624" s="1"/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Q15624" s="1"/>
      <c r="R15624" s="1"/>
      <c r="S15624" s="1"/>
      <c r="T15624" s="1"/>
      <c r="U15624" s="1"/>
      <c r="V15624" s="1"/>
    </row>
    <row r="15625" spans="2:22" ht="11.25" x14ac:dyDescent="0.25">
      <c r="B15625" s="1"/>
      <c r="C15625" s="1"/>
      <c r="D15625" s="1"/>
      <c r="E15625" s="1"/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Q15625" s="1"/>
      <c r="R15625" s="1"/>
      <c r="S15625" s="1"/>
      <c r="T15625" s="1"/>
      <c r="U15625" s="1"/>
      <c r="V15625" s="1"/>
    </row>
    <row r="15626" spans="2:22" ht="11.25" x14ac:dyDescent="0.25">
      <c r="B15626" s="1"/>
      <c r="C15626" s="1"/>
      <c r="D15626" s="1"/>
      <c r="E15626" s="1"/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Q15626" s="1"/>
      <c r="R15626" s="1"/>
      <c r="S15626" s="1"/>
      <c r="T15626" s="1"/>
      <c r="U15626" s="1"/>
      <c r="V15626" s="1"/>
    </row>
    <row r="15627" spans="2:22" ht="11.25" x14ac:dyDescent="0.25">
      <c r="B15627" s="1"/>
      <c r="C15627" s="1"/>
      <c r="D15627" s="1"/>
      <c r="E15627" s="1"/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Q15627" s="1"/>
      <c r="R15627" s="1"/>
      <c r="S15627" s="1"/>
      <c r="T15627" s="1"/>
      <c r="U15627" s="1"/>
      <c r="V15627" s="1"/>
    </row>
    <row r="15628" spans="2:22" ht="11.25" x14ac:dyDescent="0.25">
      <c r="B15628" s="1"/>
      <c r="C15628" s="1"/>
      <c r="D15628" s="1"/>
      <c r="E15628" s="1"/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Q15628" s="1"/>
      <c r="R15628" s="1"/>
      <c r="S15628" s="1"/>
      <c r="T15628" s="1"/>
      <c r="U15628" s="1"/>
      <c r="V15628" s="1"/>
    </row>
    <row r="15629" spans="2:22" ht="11.25" x14ac:dyDescent="0.25">
      <c r="B15629" s="1"/>
      <c r="C15629" s="1"/>
      <c r="D15629" s="1"/>
      <c r="E15629" s="1"/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Q15629" s="1"/>
      <c r="R15629" s="1"/>
      <c r="S15629" s="1"/>
      <c r="T15629" s="1"/>
      <c r="U15629" s="1"/>
      <c r="V15629" s="1"/>
    </row>
    <row r="15630" spans="2:22" ht="11.25" x14ac:dyDescent="0.25">
      <c r="B15630" s="1"/>
      <c r="C15630" s="1"/>
      <c r="D15630" s="1"/>
      <c r="E15630" s="1"/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Q15630" s="1"/>
      <c r="R15630" s="1"/>
      <c r="S15630" s="1"/>
      <c r="T15630" s="1"/>
      <c r="U15630" s="1"/>
      <c r="V15630" s="1"/>
    </row>
    <row r="15631" spans="2:22" ht="11.25" x14ac:dyDescent="0.25">
      <c r="B15631" s="1"/>
      <c r="C15631" s="1"/>
      <c r="D15631" s="1"/>
      <c r="E15631" s="1"/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Q15631" s="1"/>
      <c r="R15631" s="1"/>
      <c r="S15631" s="1"/>
      <c r="T15631" s="1"/>
      <c r="U15631" s="1"/>
      <c r="V15631" s="1"/>
    </row>
    <row r="15632" spans="2:22" ht="11.25" x14ac:dyDescent="0.25">
      <c r="B15632" s="1"/>
      <c r="C15632" s="1"/>
      <c r="D15632" s="1"/>
      <c r="E15632" s="1"/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Q15632" s="1"/>
      <c r="R15632" s="1"/>
      <c r="S15632" s="1"/>
      <c r="T15632" s="1"/>
      <c r="U15632" s="1"/>
      <c r="V15632" s="1"/>
    </row>
    <row r="15633" spans="2:22" ht="11.25" x14ac:dyDescent="0.25">
      <c r="B15633" s="1"/>
      <c r="C15633" s="1"/>
      <c r="D15633" s="1"/>
      <c r="E15633" s="1"/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Q15633" s="1"/>
      <c r="R15633" s="1"/>
      <c r="S15633" s="1"/>
      <c r="T15633" s="1"/>
      <c r="U15633" s="1"/>
      <c r="V15633" s="1"/>
    </row>
    <row r="15634" spans="2:22" ht="11.25" x14ac:dyDescent="0.25">
      <c r="B15634" s="1"/>
      <c r="C15634" s="1"/>
      <c r="D15634" s="1"/>
      <c r="E15634" s="1"/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Q15634" s="1"/>
      <c r="R15634" s="1"/>
      <c r="S15634" s="1"/>
      <c r="T15634" s="1"/>
      <c r="U15634" s="1"/>
      <c r="V15634" s="1"/>
    </row>
    <row r="15635" spans="2:22" ht="11.25" x14ac:dyDescent="0.25">
      <c r="B15635" s="1"/>
      <c r="C15635" s="1"/>
      <c r="D15635" s="1"/>
      <c r="E15635" s="1"/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Q15635" s="1"/>
      <c r="R15635" s="1"/>
      <c r="S15635" s="1"/>
      <c r="T15635" s="1"/>
      <c r="U15635" s="1"/>
      <c r="V15635" s="1"/>
    </row>
    <row r="15636" spans="2:22" ht="11.25" x14ac:dyDescent="0.25">
      <c r="B15636" s="1"/>
      <c r="C15636" s="1"/>
      <c r="D15636" s="1"/>
      <c r="E15636" s="1"/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Q15636" s="1"/>
      <c r="R15636" s="1"/>
      <c r="S15636" s="1"/>
      <c r="T15636" s="1"/>
      <c r="U15636" s="1"/>
      <c r="V15636" s="1"/>
    </row>
    <row r="15637" spans="2:22" ht="11.25" x14ac:dyDescent="0.25">
      <c r="B15637" s="1"/>
      <c r="C15637" s="1"/>
      <c r="D15637" s="1"/>
      <c r="E15637" s="1"/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Q15637" s="1"/>
      <c r="R15637" s="1"/>
      <c r="S15637" s="1"/>
      <c r="T15637" s="1"/>
      <c r="U15637" s="1"/>
      <c r="V15637" s="1"/>
    </row>
    <row r="15638" spans="2:22" ht="11.25" x14ac:dyDescent="0.25">
      <c r="B15638" s="1"/>
      <c r="C15638" s="1"/>
      <c r="D15638" s="1"/>
      <c r="E15638" s="1"/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Q15638" s="1"/>
      <c r="R15638" s="1"/>
      <c r="S15638" s="1"/>
      <c r="T15638" s="1"/>
      <c r="U15638" s="1"/>
      <c r="V15638" s="1"/>
    </row>
    <row r="15639" spans="2:22" ht="11.25" x14ac:dyDescent="0.25">
      <c r="B15639" s="1"/>
      <c r="C15639" s="1"/>
      <c r="D15639" s="1"/>
      <c r="E15639" s="1"/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Q15639" s="1"/>
      <c r="R15639" s="1"/>
      <c r="S15639" s="1"/>
      <c r="T15639" s="1"/>
      <c r="U15639" s="1"/>
      <c r="V15639" s="1"/>
    </row>
    <row r="15640" spans="2:22" ht="11.25" x14ac:dyDescent="0.25">
      <c r="B15640" s="1"/>
      <c r="C15640" s="1"/>
      <c r="D15640" s="1"/>
      <c r="E15640" s="1"/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Q15640" s="1"/>
      <c r="R15640" s="1"/>
      <c r="S15640" s="1"/>
      <c r="T15640" s="1"/>
      <c r="U15640" s="1"/>
      <c r="V15640" s="1"/>
    </row>
    <row r="15641" spans="2:22" ht="11.25" x14ac:dyDescent="0.25">
      <c r="B15641" s="1"/>
      <c r="C15641" s="1"/>
      <c r="D15641" s="1"/>
      <c r="E15641" s="1"/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Q15641" s="1"/>
      <c r="R15641" s="1"/>
      <c r="S15641" s="1"/>
      <c r="T15641" s="1"/>
      <c r="U15641" s="1"/>
      <c r="V15641" s="1"/>
    </row>
    <row r="15642" spans="2:22" ht="11.25" x14ac:dyDescent="0.25">
      <c r="B15642" s="1"/>
      <c r="C15642" s="1"/>
      <c r="D15642" s="1"/>
      <c r="E15642" s="1"/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Q15642" s="1"/>
      <c r="R15642" s="1"/>
      <c r="S15642" s="1"/>
      <c r="T15642" s="1"/>
      <c r="U15642" s="1"/>
      <c r="V15642" s="1"/>
    </row>
    <row r="15643" spans="2:22" ht="11.25" x14ac:dyDescent="0.25">
      <c r="B15643" s="1"/>
      <c r="C15643" s="1"/>
      <c r="D15643" s="1"/>
      <c r="E15643" s="1"/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Q15643" s="1"/>
      <c r="R15643" s="1"/>
      <c r="S15643" s="1"/>
      <c r="T15643" s="1"/>
      <c r="U15643" s="1"/>
      <c r="V15643" s="1"/>
    </row>
    <row r="15644" spans="2:22" ht="11.25" x14ac:dyDescent="0.25">
      <c r="B15644" s="1"/>
      <c r="C15644" s="1"/>
      <c r="D15644" s="1"/>
      <c r="E15644" s="1"/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Q15644" s="1"/>
      <c r="R15644" s="1"/>
      <c r="S15644" s="1"/>
      <c r="T15644" s="1"/>
      <c r="U15644" s="1"/>
      <c r="V15644" s="1"/>
    </row>
    <row r="15645" spans="2:22" ht="11.25" x14ac:dyDescent="0.25">
      <c r="B15645" s="1"/>
      <c r="C15645" s="1"/>
      <c r="D15645" s="1"/>
      <c r="E15645" s="1"/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Q15645" s="1"/>
      <c r="R15645" s="1"/>
      <c r="S15645" s="1"/>
      <c r="T15645" s="1"/>
      <c r="U15645" s="1"/>
      <c r="V15645" s="1"/>
    </row>
    <row r="15646" spans="2:22" ht="11.25" x14ac:dyDescent="0.25">
      <c r="B15646" s="1"/>
      <c r="C15646" s="1"/>
      <c r="D15646" s="1"/>
      <c r="E15646" s="1"/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Q15646" s="1"/>
      <c r="R15646" s="1"/>
      <c r="S15646" s="1"/>
      <c r="T15646" s="1"/>
      <c r="U15646" s="1"/>
      <c r="V15646" s="1"/>
    </row>
    <row r="15647" spans="2:22" ht="11.25" x14ac:dyDescent="0.25">
      <c r="B15647" s="1"/>
      <c r="C15647" s="1"/>
      <c r="D15647" s="1"/>
      <c r="E15647" s="1"/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Q15647" s="1"/>
      <c r="R15647" s="1"/>
      <c r="S15647" s="1"/>
      <c r="T15647" s="1"/>
      <c r="U15647" s="1"/>
      <c r="V15647" s="1"/>
    </row>
    <row r="15648" spans="2:22" ht="11.25" x14ac:dyDescent="0.25">
      <c r="B15648" s="1"/>
      <c r="C15648" s="1"/>
      <c r="D15648" s="1"/>
      <c r="E15648" s="1"/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Q15648" s="1"/>
      <c r="R15648" s="1"/>
      <c r="S15648" s="1"/>
      <c r="T15648" s="1"/>
      <c r="U15648" s="1"/>
      <c r="V15648" s="1"/>
    </row>
    <row r="15649" spans="2:22" ht="11.25" x14ac:dyDescent="0.25">
      <c r="B15649" s="1"/>
      <c r="C15649" s="1"/>
      <c r="D15649" s="1"/>
      <c r="E15649" s="1"/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Q15649" s="1"/>
      <c r="R15649" s="1"/>
      <c r="S15649" s="1"/>
      <c r="T15649" s="1"/>
      <c r="U15649" s="1"/>
      <c r="V15649" s="1"/>
    </row>
    <row r="15650" spans="2:22" ht="11.25" x14ac:dyDescent="0.25">
      <c r="B15650" s="1"/>
      <c r="C15650" s="1"/>
      <c r="D15650" s="1"/>
      <c r="E15650" s="1"/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Q15650" s="1"/>
      <c r="R15650" s="1"/>
      <c r="S15650" s="1"/>
      <c r="T15650" s="1"/>
      <c r="U15650" s="1"/>
      <c r="V15650" s="1"/>
    </row>
    <row r="15651" spans="2:22" ht="11.25" x14ac:dyDescent="0.25">
      <c r="B15651" s="1"/>
      <c r="C15651" s="1"/>
      <c r="D15651" s="1"/>
      <c r="E15651" s="1"/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Q15651" s="1"/>
      <c r="R15651" s="1"/>
      <c r="S15651" s="1"/>
      <c r="T15651" s="1"/>
      <c r="U15651" s="1"/>
      <c r="V15651" s="1"/>
    </row>
    <row r="15652" spans="2:22" ht="11.25" x14ac:dyDescent="0.25">
      <c r="B15652" s="1"/>
      <c r="C15652" s="1"/>
      <c r="D15652" s="1"/>
      <c r="E15652" s="1"/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Q15652" s="1"/>
      <c r="R15652" s="1"/>
      <c r="S15652" s="1"/>
      <c r="T15652" s="1"/>
      <c r="U15652" s="1"/>
      <c r="V15652" s="1"/>
    </row>
    <row r="15653" spans="2:22" ht="11.25" x14ac:dyDescent="0.25">
      <c r="B15653" s="1"/>
      <c r="C15653" s="1"/>
      <c r="D15653" s="1"/>
      <c r="E15653" s="1"/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Q15653" s="1"/>
      <c r="R15653" s="1"/>
      <c r="S15653" s="1"/>
      <c r="T15653" s="1"/>
      <c r="U15653" s="1"/>
      <c r="V15653" s="1"/>
    </row>
    <row r="15654" spans="2:22" ht="11.25" x14ac:dyDescent="0.25">
      <c r="B15654" s="1"/>
      <c r="C15654" s="1"/>
      <c r="D15654" s="1"/>
      <c r="E15654" s="1"/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Q15654" s="1"/>
      <c r="R15654" s="1"/>
      <c r="S15654" s="1"/>
      <c r="T15654" s="1"/>
      <c r="U15654" s="1"/>
      <c r="V15654" s="1"/>
    </row>
    <row r="15655" spans="2:22" ht="11.25" x14ac:dyDescent="0.25">
      <c r="B15655" s="1"/>
      <c r="C15655" s="1"/>
      <c r="D15655" s="1"/>
      <c r="E15655" s="1"/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Q15655" s="1"/>
      <c r="R15655" s="1"/>
      <c r="S15655" s="1"/>
      <c r="T15655" s="1"/>
      <c r="U15655" s="1"/>
      <c r="V15655" s="1"/>
    </row>
    <row r="15656" spans="2:22" ht="11.25" x14ac:dyDescent="0.25">
      <c r="B15656" s="1"/>
      <c r="C15656" s="1"/>
      <c r="D15656" s="1"/>
      <c r="E15656" s="1"/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Q15656" s="1"/>
      <c r="R15656" s="1"/>
      <c r="S15656" s="1"/>
      <c r="T15656" s="1"/>
      <c r="U15656" s="1"/>
      <c r="V15656" s="1"/>
    </row>
    <row r="15657" spans="2:22" ht="11.25" x14ac:dyDescent="0.25">
      <c r="B15657" s="1"/>
      <c r="C15657" s="1"/>
      <c r="D15657" s="1"/>
      <c r="E15657" s="1"/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Q15657" s="1"/>
      <c r="R15657" s="1"/>
      <c r="S15657" s="1"/>
      <c r="T15657" s="1"/>
      <c r="U15657" s="1"/>
      <c r="V15657" s="1"/>
    </row>
    <row r="15658" spans="2:22" ht="11.25" x14ac:dyDescent="0.25">
      <c r="B15658" s="1"/>
      <c r="C15658" s="1"/>
      <c r="D15658" s="1"/>
      <c r="E15658" s="1"/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Q15658" s="1"/>
      <c r="R15658" s="1"/>
      <c r="S15658" s="1"/>
      <c r="T15658" s="1"/>
      <c r="U15658" s="1"/>
      <c r="V15658" s="1"/>
    </row>
    <row r="15659" spans="2:22" ht="11.25" x14ac:dyDescent="0.25">
      <c r="B15659" s="1"/>
      <c r="C15659" s="1"/>
      <c r="D15659" s="1"/>
      <c r="E15659" s="1"/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Q15659" s="1"/>
      <c r="R15659" s="1"/>
      <c r="S15659" s="1"/>
      <c r="T15659" s="1"/>
      <c r="U15659" s="1"/>
      <c r="V15659" s="1"/>
    </row>
    <row r="15660" spans="2:22" ht="11.25" x14ac:dyDescent="0.25">
      <c r="B15660" s="1"/>
      <c r="C15660" s="1"/>
      <c r="D15660" s="1"/>
      <c r="E15660" s="1"/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Q15660" s="1"/>
      <c r="R15660" s="1"/>
      <c r="S15660" s="1"/>
      <c r="T15660" s="1"/>
      <c r="U15660" s="1"/>
      <c r="V15660" s="1"/>
    </row>
    <row r="15661" spans="2:22" ht="11.25" x14ac:dyDescent="0.25">
      <c r="B15661" s="1"/>
      <c r="C15661" s="1"/>
      <c r="D15661" s="1"/>
      <c r="E15661" s="1"/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Q15661" s="1"/>
      <c r="R15661" s="1"/>
      <c r="S15661" s="1"/>
      <c r="T15661" s="1"/>
      <c r="U15661" s="1"/>
      <c r="V15661" s="1"/>
    </row>
    <row r="15662" spans="2:22" ht="11.25" x14ac:dyDescent="0.25">
      <c r="B15662" s="1"/>
      <c r="C15662" s="1"/>
      <c r="D15662" s="1"/>
      <c r="E15662" s="1"/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Q15662" s="1"/>
      <c r="R15662" s="1"/>
      <c r="S15662" s="1"/>
      <c r="T15662" s="1"/>
      <c r="U15662" s="1"/>
      <c r="V15662" s="1"/>
    </row>
    <row r="15663" spans="2:22" ht="11.25" x14ac:dyDescent="0.25">
      <c r="B15663" s="1"/>
      <c r="C15663" s="1"/>
      <c r="D15663" s="1"/>
      <c r="E15663" s="1"/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Q15663" s="1"/>
      <c r="R15663" s="1"/>
      <c r="S15663" s="1"/>
      <c r="T15663" s="1"/>
      <c r="U15663" s="1"/>
      <c r="V15663" s="1"/>
    </row>
    <row r="15664" spans="2:22" ht="11.25" x14ac:dyDescent="0.25">
      <c r="B15664" s="1"/>
      <c r="C15664" s="1"/>
      <c r="D15664" s="1"/>
      <c r="E15664" s="1"/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Q15664" s="1"/>
      <c r="R15664" s="1"/>
      <c r="S15664" s="1"/>
      <c r="T15664" s="1"/>
      <c r="U15664" s="1"/>
      <c r="V15664" s="1"/>
    </row>
    <row r="15665" spans="2:22" ht="11.25" x14ac:dyDescent="0.25">
      <c r="B15665" s="1"/>
      <c r="C15665" s="1"/>
      <c r="D15665" s="1"/>
      <c r="E15665" s="1"/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Q15665" s="1"/>
      <c r="R15665" s="1"/>
      <c r="S15665" s="1"/>
      <c r="T15665" s="1"/>
      <c r="U15665" s="1"/>
      <c r="V15665" s="1"/>
    </row>
    <row r="15666" spans="2:22" ht="11.25" x14ac:dyDescent="0.25">
      <c r="B15666" s="1"/>
      <c r="C15666" s="1"/>
      <c r="D15666" s="1"/>
      <c r="E15666" s="1"/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Q15666" s="1"/>
      <c r="R15666" s="1"/>
      <c r="S15666" s="1"/>
      <c r="T15666" s="1"/>
      <c r="U15666" s="1"/>
      <c r="V15666" s="1"/>
    </row>
    <row r="15667" spans="2:22" ht="11.25" x14ac:dyDescent="0.25">
      <c r="B15667" s="1"/>
      <c r="C15667" s="1"/>
      <c r="D15667" s="1"/>
      <c r="E15667" s="1"/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Q15667" s="1"/>
      <c r="R15667" s="1"/>
      <c r="S15667" s="1"/>
      <c r="T15667" s="1"/>
      <c r="U15667" s="1"/>
      <c r="V15667" s="1"/>
    </row>
    <row r="15668" spans="2:22" ht="11.25" x14ac:dyDescent="0.25">
      <c r="B15668" s="1"/>
      <c r="C15668" s="1"/>
      <c r="D15668" s="1"/>
      <c r="E15668" s="1"/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Q15668" s="1"/>
      <c r="R15668" s="1"/>
      <c r="S15668" s="1"/>
      <c r="T15668" s="1"/>
      <c r="U15668" s="1"/>
      <c r="V15668" s="1"/>
    </row>
    <row r="15669" spans="2:22" ht="11.25" x14ac:dyDescent="0.25">
      <c r="B15669" s="1"/>
      <c r="C15669" s="1"/>
      <c r="D15669" s="1"/>
      <c r="E15669" s="1"/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Q15669" s="1"/>
      <c r="R15669" s="1"/>
      <c r="S15669" s="1"/>
      <c r="T15669" s="1"/>
      <c r="U15669" s="1"/>
      <c r="V15669" s="1"/>
    </row>
    <row r="15670" spans="2:22" ht="11.25" x14ac:dyDescent="0.25">
      <c r="B15670" s="1"/>
      <c r="C15670" s="1"/>
      <c r="D15670" s="1"/>
      <c r="E15670" s="1"/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Q15670" s="1"/>
      <c r="R15670" s="1"/>
      <c r="S15670" s="1"/>
      <c r="T15670" s="1"/>
      <c r="U15670" s="1"/>
      <c r="V15670" s="1"/>
    </row>
    <row r="15671" spans="2:22" ht="11.25" x14ac:dyDescent="0.25">
      <c r="B15671" s="1"/>
      <c r="C15671" s="1"/>
      <c r="D15671" s="1"/>
      <c r="E15671" s="1"/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Q15671" s="1"/>
      <c r="R15671" s="1"/>
      <c r="S15671" s="1"/>
      <c r="T15671" s="1"/>
      <c r="U15671" s="1"/>
      <c r="V15671" s="1"/>
    </row>
    <row r="15672" spans="2:22" ht="11.25" x14ac:dyDescent="0.25">
      <c r="B15672" s="1"/>
      <c r="C15672" s="1"/>
      <c r="D15672" s="1"/>
      <c r="E15672" s="1"/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Q15672" s="1"/>
      <c r="R15672" s="1"/>
      <c r="S15672" s="1"/>
      <c r="T15672" s="1"/>
      <c r="U15672" s="1"/>
      <c r="V15672" s="1"/>
    </row>
    <row r="15673" spans="2:22" ht="11.25" x14ac:dyDescent="0.25">
      <c r="B15673" s="1"/>
      <c r="C15673" s="1"/>
      <c r="D15673" s="1"/>
      <c r="E15673" s="1"/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Q15673" s="1"/>
      <c r="R15673" s="1"/>
      <c r="S15673" s="1"/>
      <c r="T15673" s="1"/>
      <c r="U15673" s="1"/>
      <c r="V15673" s="1"/>
    </row>
    <row r="15674" spans="2:22" ht="11.25" x14ac:dyDescent="0.25">
      <c r="B15674" s="1"/>
      <c r="C15674" s="1"/>
      <c r="D15674" s="1"/>
      <c r="E15674" s="1"/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Q15674" s="1"/>
      <c r="R15674" s="1"/>
      <c r="S15674" s="1"/>
      <c r="T15674" s="1"/>
      <c r="U15674" s="1"/>
      <c r="V15674" s="1"/>
    </row>
    <row r="15675" spans="2:22" ht="11.25" x14ac:dyDescent="0.25">
      <c r="B15675" s="1"/>
      <c r="C15675" s="1"/>
      <c r="D15675" s="1"/>
      <c r="E15675" s="1"/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Q15675" s="1"/>
      <c r="R15675" s="1"/>
      <c r="S15675" s="1"/>
      <c r="T15675" s="1"/>
      <c r="U15675" s="1"/>
      <c r="V15675" s="1"/>
    </row>
    <row r="15676" spans="2:22" ht="11.25" x14ac:dyDescent="0.25">
      <c r="B15676" s="1"/>
      <c r="C15676" s="1"/>
      <c r="D15676" s="1"/>
      <c r="E15676" s="1"/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Q15676" s="1"/>
      <c r="R15676" s="1"/>
      <c r="S15676" s="1"/>
      <c r="T15676" s="1"/>
      <c r="U15676" s="1"/>
      <c r="V15676" s="1"/>
    </row>
    <row r="15677" spans="2:22" ht="11.25" x14ac:dyDescent="0.25">
      <c r="B15677" s="1"/>
      <c r="C15677" s="1"/>
      <c r="D15677" s="1"/>
      <c r="E15677" s="1"/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Q15677" s="1"/>
      <c r="R15677" s="1"/>
      <c r="S15677" s="1"/>
      <c r="T15677" s="1"/>
      <c r="U15677" s="1"/>
      <c r="V15677" s="1"/>
    </row>
    <row r="15678" spans="2:22" ht="11.25" x14ac:dyDescent="0.25">
      <c r="B15678" s="1"/>
      <c r="C15678" s="1"/>
      <c r="D15678" s="1"/>
      <c r="E15678" s="1"/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Q15678" s="1"/>
      <c r="R15678" s="1"/>
      <c r="S15678" s="1"/>
      <c r="T15678" s="1"/>
      <c r="U15678" s="1"/>
      <c r="V15678" s="1"/>
    </row>
    <row r="15679" spans="2:22" ht="11.25" x14ac:dyDescent="0.25">
      <c r="B15679" s="1"/>
      <c r="C15679" s="1"/>
      <c r="D15679" s="1"/>
      <c r="E15679" s="1"/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Q15679" s="1"/>
      <c r="R15679" s="1"/>
      <c r="S15679" s="1"/>
      <c r="T15679" s="1"/>
      <c r="U15679" s="1"/>
      <c r="V15679" s="1"/>
    </row>
    <row r="15680" spans="2:22" ht="11.25" x14ac:dyDescent="0.25">
      <c r="B15680" s="1"/>
      <c r="C15680" s="1"/>
      <c r="D15680" s="1"/>
      <c r="E15680" s="1"/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Q15680" s="1"/>
      <c r="R15680" s="1"/>
      <c r="S15680" s="1"/>
      <c r="T15680" s="1"/>
      <c r="U15680" s="1"/>
      <c r="V15680" s="1"/>
    </row>
    <row r="15681" spans="2:22" ht="11.25" x14ac:dyDescent="0.25">
      <c r="B15681" s="1"/>
      <c r="C15681" s="1"/>
      <c r="D15681" s="1"/>
      <c r="E15681" s="1"/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Q15681" s="1"/>
      <c r="R15681" s="1"/>
      <c r="S15681" s="1"/>
      <c r="T15681" s="1"/>
      <c r="U15681" s="1"/>
      <c r="V15681" s="1"/>
    </row>
    <row r="15682" spans="2:22" ht="11.25" x14ac:dyDescent="0.25">
      <c r="B15682" s="1"/>
      <c r="C15682" s="1"/>
      <c r="D15682" s="1"/>
      <c r="E15682" s="1"/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Q15682" s="1"/>
      <c r="R15682" s="1"/>
      <c r="S15682" s="1"/>
      <c r="T15682" s="1"/>
      <c r="U15682" s="1"/>
      <c r="V15682" s="1"/>
    </row>
    <row r="15683" spans="2:22" ht="11.25" x14ac:dyDescent="0.25">
      <c r="B15683" s="1"/>
      <c r="C15683" s="1"/>
      <c r="D15683" s="1"/>
      <c r="E15683" s="1"/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Q15683" s="1"/>
      <c r="R15683" s="1"/>
      <c r="S15683" s="1"/>
      <c r="T15683" s="1"/>
      <c r="U15683" s="1"/>
      <c r="V15683" s="1"/>
    </row>
    <row r="15684" spans="2:22" ht="11.25" x14ac:dyDescent="0.25">
      <c r="B15684" s="1"/>
      <c r="C15684" s="1"/>
      <c r="D15684" s="1"/>
      <c r="E15684" s="1"/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Q15684" s="1"/>
      <c r="R15684" s="1"/>
      <c r="S15684" s="1"/>
      <c r="T15684" s="1"/>
      <c r="U15684" s="1"/>
      <c r="V15684" s="1"/>
    </row>
    <row r="15685" spans="2:22" ht="11.25" x14ac:dyDescent="0.25">
      <c r="B15685" s="1"/>
      <c r="C15685" s="1"/>
      <c r="D15685" s="1"/>
      <c r="E15685" s="1"/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Q15685" s="1"/>
      <c r="R15685" s="1"/>
      <c r="S15685" s="1"/>
      <c r="T15685" s="1"/>
      <c r="U15685" s="1"/>
      <c r="V15685" s="1"/>
    </row>
    <row r="15686" spans="2:22" ht="11.25" x14ac:dyDescent="0.25">
      <c r="B15686" s="1"/>
      <c r="C15686" s="1"/>
      <c r="D15686" s="1"/>
      <c r="E15686" s="1"/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Q15686" s="1"/>
      <c r="R15686" s="1"/>
      <c r="S15686" s="1"/>
      <c r="T15686" s="1"/>
      <c r="U15686" s="1"/>
      <c r="V15686" s="1"/>
    </row>
    <row r="15687" spans="2:22" ht="11.25" x14ac:dyDescent="0.25">
      <c r="B15687" s="1"/>
      <c r="C15687" s="1"/>
      <c r="D15687" s="1"/>
      <c r="E15687" s="1"/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Q15687" s="1"/>
      <c r="R15687" s="1"/>
      <c r="S15687" s="1"/>
      <c r="T15687" s="1"/>
      <c r="U15687" s="1"/>
      <c r="V15687" s="1"/>
    </row>
    <row r="15688" spans="2:22" ht="11.25" x14ac:dyDescent="0.25">
      <c r="B15688" s="1"/>
      <c r="C15688" s="1"/>
      <c r="D15688" s="1"/>
      <c r="E15688" s="1"/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Q15688" s="1"/>
      <c r="R15688" s="1"/>
      <c r="S15688" s="1"/>
      <c r="T15688" s="1"/>
      <c r="U15688" s="1"/>
      <c r="V15688" s="1"/>
    </row>
    <row r="15689" spans="2:22" ht="11.25" x14ac:dyDescent="0.25">
      <c r="B15689" s="1"/>
      <c r="C15689" s="1"/>
      <c r="D15689" s="1"/>
      <c r="E15689" s="1"/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Q15689" s="1"/>
      <c r="R15689" s="1"/>
      <c r="S15689" s="1"/>
      <c r="T15689" s="1"/>
      <c r="U15689" s="1"/>
      <c r="V15689" s="1"/>
    </row>
    <row r="15690" spans="2:22" ht="11.25" x14ac:dyDescent="0.25">
      <c r="B15690" s="1"/>
      <c r="C15690" s="1"/>
      <c r="D15690" s="1"/>
      <c r="E15690" s="1"/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Q15690" s="1"/>
      <c r="R15690" s="1"/>
      <c r="S15690" s="1"/>
      <c r="T15690" s="1"/>
      <c r="U15690" s="1"/>
      <c r="V15690" s="1"/>
    </row>
    <row r="15691" spans="2:22" ht="11.25" x14ac:dyDescent="0.25">
      <c r="B15691" s="1"/>
      <c r="C15691" s="1"/>
      <c r="D15691" s="1"/>
      <c r="E15691" s="1"/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Q15691" s="1"/>
      <c r="R15691" s="1"/>
      <c r="S15691" s="1"/>
      <c r="T15691" s="1"/>
      <c r="U15691" s="1"/>
      <c r="V15691" s="1"/>
    </row>
    <row r="15692" spans="2:22" ht="11.25" x14ac:dyDescent="0.25">
      <c r="B15692" s="1"/>
      <c r="C15692" s="1"/>
      <c r="D15692" s="1"/>
      <c r="E15692" s="1"/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Q15692" s="1"/>
      <c r="R15692" s="1"/>
      <c r="S15692" s="1"/>
      <c r="T15692" s="1"/>
      <c r="U15692" s="1"/>
      <c r="V15692" s="1"/>
    </row>
    <row r="15693" spans="2:22" ht="11.25" x14ac:dyDescent="0.25">
      <c r="B15693" s="1"/>
      <c r="C15693" s="1"/>
      <c r="D15693" s="1"/>
      <c r="E15693" s="1"/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Q15693" s="1"/>
      <c r="R15693" s="1"/>
      <c r="S15693" s="1"/>
      <c r="T15693" s="1"/>
      <c r="U15693" s="1"/>
      <c r="V15693" s="1"/>
    </row>
    <row r="15694" spans="2:22" ht="11.25" x14ac:dyDescent="0.25">
      <c r="B15694" s="1"/>
      <c r="C15694" s="1"/>
      <c r="D15694" s="1"/>
      <c r="E15694" s="1"/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Q15694" s="1"/>
      <c r="R15694" s="1"/>
      <c r="S15694" s="1"/>
      <c r="T15694" s="1"/>
      <c r="U15694" s="1"/>
      <c r="V15694" s="1"/>
    </row>
    <row r="15695" spans="2:22" ht="11.25" x14ac:dyDescent="0.25">
      <c r="B15695" s="1"/>
      <c r="C15695" s="1"/>
      <c r="D15695" s="1"/>
      <c r="E15695" s="1"/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Q15695" s="1"/>
      <c r="R15695" s="1"/>
      <c r="S15695" s="1"/>
      <c r="T15695" s="1"/>
      <c r="U15695" s="1"/>
      <c r="V15695" s="1"/>
    </row>
    <row r="15696" spans="2:22" ht="11.25" x14ac:dyDescent="0.25">
      <c r="B15696" s="1"/>
      <c r="C15696" s="1"/>
      <c r="D15696" s="1"/>
      <c r="E15696" s="1"/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Q15696" s="1"/>
      <c r="R15696" s="1"/>
      <c r="S15696" s="1"/>
      <c r="T15696" s="1"/>
      <c r="U15696" s="1"/>
      <c r="V15696" s="1"/>
    </row>
    <row r="15697" spans="2:22" ht="11.25" x14ac:dyDescent="0.25">
      <c r="B15697" s="1"/>
      <c r="C15697" s="1"/>
      <c r="D15697" s="1"/>
      <c r="E15697" s="1"/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Q15697" s="1"/>
      <c r="R15697" s="1"/>
      <c r="S15697" s="1"/>
      <c r="T15697" s="1"/>
      <c r="U15697" s="1"/>
      <c r="V15697" s="1"/>
    </row>
    <row r="15698" spans="2:22" ht="11.25" x14ac:dyDescent="0.25">
      <c r="B15698" s="1"/>
      <c r="C15698" s="1"/>
      <c r="D15698" s="1"/>
      <c r="E15698" s="1"/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Q15698" s="1"/>
      <c r="R15698" s="1"/>
      <c r="S15698" s="1"/>
      <c r="T15698" s="1"/>
      <c r="U15698" s="1"/>
      <c r="V15698" s="1"/>
    </row>
    <row r="15699" spans="2:22" ht="11.25" x14ac:dyDescent="0.25">
      <c r="B15699" s="1"/>
      <c r="C15699" s="1"/>
      <c r="D15699" s="1"/>
      <c r="E15699" s="1"/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Q15699" s="1"/>
      <c r="R15699" s="1"/>
      <c r="S15699" s="1"/>
      <c r="T15699" s="1"/>
      <c r="U15699" s="1"/>
      <c r="V15699" s="1"/>
    </row>
    <row r="15700" spans="2:22" ht="11.25" x14ac:dyDescent="0.25">
      <c r="B15700" s="1"/>
      <c r="C15700" s="1"/>
      <c r="D15700" s="1"/>
      <c r="E15700" s="1"/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Q15700" s="1"/>
      <c r="R15700" s="1"/>
      <c r="S15700" s="1"/>
      <c r="T15700" s="1"/>
      <c r="U15700" s="1"/>
      <c r="V15700" s="1"/>
    </row>
    <row r="15701" spans="2:22" ht="11.25" x14ac:dyDescent="0.25">
      <c r="B15701" s="1"/>
      <c r="C15701" s="1"/>
      <c r="D15701" s="1"/>
      <c r="E15701" s="1"/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Q15701" s="1"/>
      <c r="R15701" s="1"/>
      <c r="S15701" s="1"/>
      <c r="T15701" s="1"/>
      <c r="U15701" s="1"/>
      <c r="V15701" s="1"/>
    </row>
    <row r="15702" spans="2:22" ht="11.25" x14ac:dyDescent="0.25">
      <c r="B15702" s="1"/>
      <c r="C15702" s="1"/>
      <c r="D15702" s="1"/>
      <c r="E15702" s="1"/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Q15702" s="1"/>
      <c r="R15702" s="1"/>
      <c r="S15702" s="1"/>
      <c r="T15702" s="1"/>
      <c r="U15702" s="1"/>
      <c r="V15702" s="1"/>
    </row>
    <row r="15703" spans="2:22" ht="11.25" x14ac:dyDescent="0.25">
      <c r="B15703" s="1"/>
      <c r="C15703" s="1"/>
      <c r="D15703" s="1"/>
      <c r="E15703" s="1"/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Q15703" s="1"/>
      <c r="R15703" s="1"/>
      <c r="S15703" s="1"/>
      <c r="T15703" s="1"/>
      <c r="U15703" s="1"/>
      <c r="V15703" s="1"/>
    </row>
    <row r="15704" spans="2:22" ht="11.25" x14ac:dyDescent="0.25">
      <c r="B15704" s="1"/>
      <c r="C15704" s="1"/>
      <c r="D15704" s="1"/>
      <c r="E15704" s="1"/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Q15704" s="1"/>
      <c r="R15704" s="1"/>
      <c r="S15704" s="1"/>
      <c r="T15704" s="1"/>
      <c r="U15704" s="1"/>
      <c r="V15704" s="1"/>
    </row>
    <row r="15705" spans="2:22" ht="11.25" x14ac:dyDescent="0.25">
      <c r="B15705" s="1"/>
      <c r="C15705" s="1"/>
      <c r="D15705" s="1"/>
      <c r="E15705" s="1"/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Q15705" s="1"/>
      <c r="R15705" s="1"/>
      <c r="S15705" s="1"/>
      <c r="T15705" s="1"/>
      <c r="U15705" s="1"/>
      <c r="V15705" s="1"/>
    </row>
    <row r="15706" spans="2:22" ht="11.25" x14ac:dyDescent="0.25">
      <c r="B15706" s="1"/>
      <c r="C15706" s="1"/>
      <c r="D15706" s="1"/>
      <c r="E15706" s="1"/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Q15706" s="1"/>
      <c r="R15706" s="1"/>
      <c r="S15706" s="1"/>
      <c r="T15706" s="1"/>
      <c r="U15706" s="1"/>
      <c r="V15706" s="1"/>
    </row>
    <row r="15707" spans="2:22" ht="11.25" x14ac:dyDescent="0.25">
      <c r="B15707" s="1"/>
      <c r="C15707" s="1"/>
      <c r="D15707" s="1"/>
      <c r="E15707" s="1"/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Q15707" s="1"/>
      <c r="R15707" s="1"/>
      <c r="S15707" s="1"/>
      <c r="T15707" s="1"/>
      <c r="U15707" s="1"/>
      <c r="V15707" s="1"/>
    </row>
    <row r="15708" spans="2:22" ht="11.25" x14ac:dyDescent="0.25">
      <c r="B15708" s="1"/>
      <c r="C15708" s="1"/>
      <c r="D15708" s="1"/>
      <c r="E15708" s="1"/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Q15708" s="1"/>
      <c r="R15708" s="1"/>
      <c r="S15708" s="1"/>
      <c r="T15708" s="1"/>
      <c r="U15708" s="1"/>
      <c r="V15708" s="1"/>
    </row>
    <row r="15709" spans="2:22" ht="11.25" x14ac:dyDescent="0.25">
      <c r="B15709" s="1"/>
      <c r="C15709" s="1"/>
      <c r="D15709" s="1"/>
      <c r="E15709" s="1"/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Q15709" s="1"/>
      <c r="R15709" s="1"/>
      <c r="S15709" s="1"/>
      <c r="T15709" s="1"/>
      <c r="U15709" s="1"/>
      <c r="V15709" s="1"/>
    </row>
    <row r="15710" spans="2:22" ht="11.25" x14ac:dyDescent="0.25">
      <c r="B15710" s="1"/>
      <c r="C15710" s="1"/>
      <c r="D15710" s="1"/>
      <c r="E15710" s="1"/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Q15710" s="1"/>
      <c r="R15710" s="1"/>
      <c r="S15710" s="1"/>
      <c r="T15710" s="1"/>
      <c r="U15710" s="1"/>
      <c r="V15710" s="1"/>
    </row>
    <row r="15711" spans="2:22" ht="11.25" x14ac:dyDescent="0.25">
      <c r="B15711" s="1"/>
      <c r="C15711" s="1"/>
      <c r="D15711" s="1"/>
      <c r="E15711" s="1"/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Q15711" s="1"/>
      <c r="R15711" s="1"/>
      <c r="S15711" s="1"/>
      <c r="T15711" s="1"/>
      <c r="U15711" s="1"/>
      <c r="V15711" s="1"/>
    </row>
    <row r="15712" spans="2:22" ht="11.25" x14ac:dyDescent="0.25">
      <c r="B15712" s="1"/>
      <c r="C15712" s="1"/>
      <c r="D15712" s="1"/>
      <c r="E15712" s="1"/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Q15712" s="1"/>
      <c r="R15712" s="1"/>
      <c r="S15712" s="1"/>
      <c r="T15712" s="1"/>
      <c r="U15712" s="1"/>
      <c r="V15712" s="1"/>
    </row>
    <row r="15713" spans="2:22" ht="11.25" x14ac:dyDescent="0.25">
      <c r="B15713" s="1"/>
      <c r="C15713" s="1"/>
      <c r="D15713" s="1"/>
      <c r="E15713" s="1"/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Q15713" s="1"/>
      <c r="R15713" s="1"/>
      <c r="S15713" s="1"/>
      <c r="T15713" s="1"/>
      <c r="U15713" s="1"/>
      <c r="V15713" s="1"/>
    </row>
    <row r="15714" spans="2:22" ht="11.25" x14ac:dyDescent="0.25">
      <c r="B15714" s="1"/>
      <c r="C15714" s="1"/>
      <c r="D15714" s="1"/>
      <c r="E15714" s="1"/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Q15714" s="1"/>
      <c r="R15714" s="1"/>
      <c r="S15714" s="1"/>
      <c r="T15714" s="1"/>
      <c r="U15714" s="1"/>
      <c r="V15714" s="1"/>
    </row>
    <row r="15715" spans="2:22" ht="11.25" x14ac:dyDescent="0.25">
      <c r="B15715" s="1"/>
      <c r="C15715" s="1"/>
      <c r="D15715" s="1"/>
      <c r="E15715" s="1"/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Q15715" s="1"/>
      <c r="R15715" s="1"/>
      <c r="S15715" s="1"/>
      <c r="T15715" s="1"/>
      <c r="U15715" s="1"/>
      <c r="V15715" s="1"/>
    </row>
    <row r="15716" spans="2:22" ht="11.25" x14ac:dyDescent="0.25">
      <c r="B15716" s="1"/>
      <c r="C15716" s="1"/>
      <c r="D15716" s="1"/>
      <c r="E15716" s="1"/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Q15716" s="1"/>
      <c r="R15716" s="1"/>
      <c r="S15716" s="1"/>
      <c r="T15716" s="1"/>
      <c r="U15716" s="1"/>
      <c r="V15716" s="1"/>
    </row>
    <row r="15717" spans="2:22" ht="11.25" x14ac:dyDescent="0.25">
      <c r="B15717" s="1"/>
      <c r="C15717" s="1"/>
      <c r="D15717" s="1"/>
      <c r="E15717" s="1"/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Q15717" s="1"/>
      <c r="R15717" s="1"/>
      <c r="S15717" s="1"/>
      <c r="T15717" s="1"/>
      <c r="U15717" s="1"/>
      <c r="V15717" s="1"/>
    </row>
    <row r="15718" spans="2:22" ht="11.25" x14ac:dyDescent="0.25">
      <c r="B15718" s="1"/>
      <c r="C15718" s="1"/>
      <c r="D15718" s="1"/>
      <c r="E15718" s="1"/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Q15718" s="1"/>
      <c r="R15718" s="1"/>
      <c r="S15718" s="1"/>
      <c r="T15718" s="1"/>
      <c r="U15718" s="1"/>
      <c r="V15718" s="1"/>
    </row>
    <row r="15719" spans="2:22" ht="11.25" x14ac:dyDescent="0.25">
      <c r="B15719" s="1"/>
      <c r="C15719" s="1"/>
      <c r="D15719" s="1"/>
      <c r="E15719" s="1"/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Q15719" s="1"/>
      <c r="R15719" s="1"/>
      <c r="S15719" s="1"/>
      <c r="T15719" s="1"/>
      <c r="U15719" s="1"/>
      <c r="V15719" s="1"/>
    </row>
    <row r="15720" spans="2:22" ht="11.25" x14ac:dyDescent="0.25">
      <c r="B15720" s="1"/>
      <c r="C15720" s="1"/>
      <c r="D15720" s="1"/>
      <c r="E15720" s="1"/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Q15720" s="1"/>
      <c r="R15720" s="1"/>
      <c r="S15720" s="1"/>
      <c r="T15720" s="1"/>
      <c r="U15720" s="1"/>
      <c r="V15720" s="1"/>
    </row>
    <row r="15721" spans="2:22" ht="11.25" x14ac:dyDescent="0.25">
      <c r="B15721" s="1"/>
      <c r="C15721" s="1"/>
      <c r="D15721" s="1"/>
      <c r="E15721" s="1"/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Q15721" s="1"/>
      <c r="R15721" s="1"/>
      <c r="S15721" s="1"/>
      <c r="T15721" s="1"/>
      <c r="U15721" s="1"/>
      <c r="V15721" s="1"/>
    </row>
    <row r="15722" spans="2:22" ht="11.25" x14ac:dyDescent="0.25">
      <c r="B15722" s="1"/>
      <c r="C15722" s="1"/>
      <c r="D15722" s="1"/>
      <c r="E15722" s="1"/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Q15722" s="1"/>
      <c r="R15722" s="1"/>
      <c r="S15722" s="1"/>
      <c r="T15722" s="1"/>
      <c r="U15722" s="1"/>
      <c r="V15722" s="1"/>
    </row>
    <row r="15723" spans="2:22" ht="11.25" x14ac:dyDescent="0.25">
      <c r="B15723" s="1"/>
      <c r="C15723" s="1"/>
      <c r="D15723" s="1"/>
      <c r="E15723" s="1"/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Q15723" s="1"/>
      <c r="R15723" s="1"/>
      <c r="S15723" s="1"/>
      <c r="T15723" s="1"/>
      <c r="U15723" s="1"/>
      <c r="V15723" s="1"/>
    </row>
    <row r="15724" spans="2:22" ht="11.25" x14ac:dyDescent="0.25">
      <c r="B15724" s="1"/>
      <c r="C15724" s="1"/>
      <c r="D15724" s="1"/>
      <c r="E15724" s="1"/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Q15724" s="1"/>
      <c r="R15724" s="1"/>
      <c r="S15724" s="1"/>
      <c r="T15724" s="1"/>
      <c r="U15724" s="1"/>
      <c r="V15724" s="1"/>
    </row>
    <row r="15725" spans="2:22" ht="11.25" x14ac:dyDescent="0.25">
      <c r="B15725" s="1"/>
      <c r="C15725" s="1"/>
      <c r="D15725" s="1"/>
      <c r="E15725" s="1"/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Q15725" s="1"/>
      <c r="R15725" s="1"/>
      <c r="S15725" s="1"/>
      <c r="T15725" s="1"/>
      <c r="U15725" s="1"/>
      <c r="V15725" s="1"/>
    </row>
    <row r="15726" spans="2:22" ht="11.25" x14ac:dyDescent="0.25">
      <c r="B15726" s="1"/>
      <c r="C15726" s="1"/>
      <c r="D15726" s="1"/>
      <c r="E15726" s="1"/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Q15726" s="1"/>
      <c r="R15726" s="1"/>
      <c r="S15726" s="1"/>
      <c r="T15726" s="1"/>
      <c r="U15726" s="1"/>
      <c r="V15726" s="1"/>
    </row>
    <row r="15727" spans="2:22" ht="11.25" x14ac:dyDescent="0.25">
      <c r="B15727" s="1"/>
      <c r="C15727" s="1"/>
      <c r="D15727" s="1"/>
      <c r="E15727" s="1"/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Q15727" s="1"/>
      <c r="R15727" s="1"/>
      <c r="S15727" s="1"/>
      <c r="T15727" s="1"/>
      <c r="U15727" s="1"/>
      <c r="V15727" s="1"/>
    </row>
    <row r="15728" spans="2:22" ht="11.25" x14ac:dyDescent="0.25">
      <c r="B15728" s="1"/>
      <c r="C15728" s="1"/>
      <c r="D15728" s="1"/>
      <c r="E15728" s="1"/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Q15728" s="1"/>
      <c r="R15728" s="1"/>
      <c r="S15728" s="1"/>
      <c r="T15728" s="1"/>
      <c r="U15728" s="1"/>
      <c r="V15728" s="1"/>
    </row>
    <row r="15729" spans="2:22" ht="11.25" x14ac:dyDescent="0.25">
      <c r="B15729" s="1"/>
      <c r="C15729" s="1"/>
      <c r="D15729" s="1"/>
      <c r="E15729" s="1"/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Q15729" s="1"/>
      <c r="R15729" s="1"/>
      <c r="S15729" s="1"/>
      <c r="T15729" s="1"/>
      <c r="U15729" s="1"/>
      <c r="V15729" s="1"/>
    </row>
    <row r="15730" spans="2:22" ht="11.25" x14ac:dyDescent="0.25">
      <c r="B15730" s="1"/>
      <c r="C15730" s="1"/>
      <c r="D15730" s="1"/>
      <c r="E15730" s="1"/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Q15730" s="1"/>
      <c r="R15730" s="1"/>
      <c r="S15730" s="1"/>
      <c r="T15730" s="1"/>
      <c r="U15730" s="1"/>
      <c r="V15730" s="1"/>
    </row>
    <row r="15731" spans="2:22" ht="11.25" x14ac:dyDescent="0.25">
      <c r="B15731" s="1"/>
      <c r="C15731" s="1"/>
      <c r="D15731" s="1"/>
      <c r="E15731" s="1"/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Q15731" s="1"/>
      <c r="R15731" s="1"/>
      <c r="S15731" s="1"/>
      <c r="T15731" s="1"/>
      <c r="U15731" s="1"/>
      <c r="V15731" s="1"/>
    </row>
    <row r="15732" spans="2:22" ht="11.25" x14ac:dyDescent="0.25">
      <c r="B15732" s="1"/>
      <c r="C15732" s="1"/>
      <c r="D15732" s="1"/>
      <c r="E15732" s="1"/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Q15732" s="1"/>
      <c r="R15732" s="1"/>
      <c r="S15732" s="1"/>
      <c r="T15732" s="1"/>
      <c r="U15732" s="1"/>
      <c r="V15732" s="1"/>
    </row>
    <row r="15733" spans="2:22" ht="11.25" x14ac:dyDescent="0.25">
      <c r="B15733" s="1"/>
      <c r="C15733" s="1"/>
      <c r="D15733" s="1"/>
      <c r="E15733" s="1"/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Q15733" s="1"/>
      <c r="R15733" s="1"/>
      <c r="S15733" s="1"/>
      <c r="T15733" s="1"/>
      <c r="U15733" s="1"/>
      <c r="V15733" s="1"/>
    </row>
    <row r="15734" spans="2:22" ht="11.25" x14ac:dyDescent="0.25">
      <c r="B15734" s="1"/>
      <c r="C15734" s="1"/>
      <c r="D15734" s="1"/>
      <c r="E15734" s="1"/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Q15734" s="1"/>
      <c r="R15734" s="1"/>
      <c r="S15734" s="1"/>
      <c r="T15734" s="1"/>
      <c r="U15734" s="1"/>
      <c r="V15734" s="1"/>
    </row>
    <row r="15735" spans="2:22" ht="11.25" x14ac:dyDescent="0.25">
      <c r="B15735" s="1"/>
      <c r="C15735" s="1"/>
      <c r="D15735" s="1"/>
      <c r="E15735" s="1"/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Q15735" s="1"/>
      <c r="R15735" s="1"/>
      <c r="S15735" s="1"/>
      <c r="T15735" s="1"/>
      <c r="U15735" s="1"/>
      <c r="V15735" s="1"/>
    </row>
    <row r="15736" spans="2:22" ht="11.25" x14ac:dyDescent="0.25">
      <c r="B15736" s="1"/>
      <c r="C15736" s="1"/>
      <c r="D15736" s="1"/>
      <c r="E15736" s="1"/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Q15736" s="1"/>
      <c r="R15736" s="1"/>
      <c r="S15736" s="1"/>
      <c r="T15736" s="1"/>
      <c r="U15736" s="1"/>
      <c r="V15736" s="1"/>
    </row>
    <row r="15737" spans="2:22" ht="11.25" x14ac:dyDescent="0.25">
      <c r="B15737" s="1"/>
      <c r="C15737" s="1"/>
      <c r="D15737" s="1"/>
      <c r="E15737" s="1"/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Q15737" s="1"/>
      <c r="R15737" s="1"/>
      <c r="S15737" s="1"/>
      <c r="T15737" s="1"/>
      <c r="U15737" s="1"/>
      <c r="V15737" s="1"/>
    </row>
    <row r="15738" spans="2:22" ht="11.25" x14ac:dyDescent="0.25">
      <c r="B15738" s="1"/>
      <c r="C15738" s="1"/>
      <c r="D15738" s="1"/>
      <c r="E15738" s="1"/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Q15738" s="1"/>
      <c r="R15738" s="1"/>
      <c r="S15738" s="1"/>
      <c r="T15738" s="1"/>
      <c r="U15738" s="1"/>
      <c r="V15738" s="1"/>
    </row>
    <row r="15739" spans="2:22" ht="11.25" x14ac:dyDescent="0.25">
      <c r="B15739" s="1"/>
      <c r="C15739" s="1"/>
      <c r="D15739" s="1"/>
      <c r="E15739" s="1"/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Q15739" s="1"/>
      <c r="R15739" s="1"/>
      <c r="S15739" s="1"/>
      <c r="T15739" s="1"/>
      <c r="U15739" s="1"/>
      <c r="V15739" s="1"/>
    </row>
    <row r="15740" spans="2:22" ht="11.25" x14ac:dyDescent="0.25">
      <c r="B15740" s="1"/>
      <c r="C15740" s="1"/>
      <c r="D15740" s="1"/>
      <c r="E15740" s="1"/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Q15740" s="1"/>
      <c r="R15740" s="1"/>
      <c r="S15740" s="1"/>
      <c r="T15740" s="1"/>
      <c r="U15740" s="1"/>
      <c r="V15740" s="1"/>
    </row>
    <row r="15741" spans="2:22" ht="11.25" x14ac:dyDescent="0.25">
      <c r="B15741" s="1"/>
      <c r="C15741" s="1"/>
      <c r="D15741" s="1"/>
      <c r="E15741" s="1"/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Q15741" s="1"/>
      <c r="R15741" s="1"/>
      <c r="S15741" s="1"/>
      <c r="T15741" s="1"/>
      <c r="U15741" s="1"/>
      <c r="V15741" s="1"/>
    </row>
    <row r="15742" spans="2:22" ht="11.25" x14ac:dyDescent="0.25">
      <c r="B15742" s="1"/>
      <c r="C15742" s="1"/>
      <c r="D15742" s="1"/>
      <c r="E15742" s="1"/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Q15742" s="1"/>
      <c r="R15742" s="1"/>
      <c r="S15742" s="1"/>
      <c r="T15742" s="1"/>
      <c r="U15742" s="1"/>
      <c r="V15742" s="1"/>
    </row>
    <row r="15743" spans="2:22" ht="11.25" x14ac:dyDescent="0.25">
      <c r="B15743" s="1"/>
      <c r="C15743" s="1"/>
      <c r="D15743" s="1"/>
      <c r="E15743" s="1"/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Q15743" s="1"/>
      <c r="R15743" s="1"/>
      <c r="S15743" s="1"/>
      <c r="T15743" s="1"/>
      <c r="U15743" s="1"/>
      <c r="V15743" s="1"/>
    </row>
    <row r="15744" spans="2:22" ht="11.25" x14ac:dyDescent="0.25">
      <c r="B15744" s="1"/>
      <c r="C15744" s="1"/>
      <c r="D15744" s="1"/>
      <c r="E15744" s="1"/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Q15744" s="1"/>
      <c r="R15744" s="1"/>
      <c r="S15744" s="1"/>
      <c r="T15744" s="1"/>
      <c r="U15744" s="1"/>
      <c r="V15744" s="1"/>
    </row>
    <row r="15745" spans="2:22" ht="11.25" x14ac:dyDescent="0.25">
      <c r="B15745" s="1"/>
      <c r="C15745" s="1"/>
      <c r="D15745" s="1"/>
      <c r="E15745" s="1"/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Q15745" s="1"/>
      <c r="R15745" s="1"/>
      <c r="S15745" s="1"/>
      <c r="T15745" s="1"/>
      <c r="U15745" s="1"/>
      <c r="V15745" s="1"/>
    </row>
    <row r="15746" spans="2:22" ht="11.25" x14ac:dyDescent="0.25">
      <c r="B15746" s="1"/>
      <c r="C15746" s="1"/>
      <c r="D15746" s="1"/>
      <c r="E15746" s="1"/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Q15746" s="1"/>
      <c r="R15746" s="1"/>
      <c r="S15746" s="1"/>
      <c r="T15746" s="1"/>
      <c r="U15746" s="1"/>
      <c r="V15746" s="1"/>
    </row>
    <row r="15747" spans="2:22" ht="11.25" x14ac:dyDescent="0.25">
      <c r="B15747" s="1"/>
      <c r="C15747" s="1"/>
      <c r="D15747" s="1"/>
      <c r="E15747" s="1"/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Q15747" s="1"/>
      <c r="R15747" s="1"/>
      <c r="S15747" s="1"/>
      <c r="T15747" s="1"/>
      <c r="U15747" s="1"/>
      <c r="V15747" s="1"/>
    </row>
    <row r="15748" spans="2:22" ht="11.25" x14ac:dyDescent="0.25">
      <c r="B15748" s="1"/>
      <c r="C15748" s="1"/>
      <c r="D15748" s="1"/>
      <c r="E15748" s="1"/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Q15748" s="1"/>
      <c r="R15748" s="1"/>
      <c r="S15748" s="1"/>
      <c r="T15748" s="1"/>
      <c r="U15748" s="1"/>
      <c r="V15748" s="1"/>
    </row>
    <row r="15749" spans="2:22" ht="11.25" x14ac:dyDescent="0.25">
      <c r="B15749" s="1"/>
      <c r="C15749" s="1"/>
      <c r="D15749" s="1"/>
      <c r="E15749" s="1"/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Q15749" s="1"/>
      <c r="R15749" s="1"/>
      <c r="S15749" s="1"/>
      <c r="T15749" s="1"/>
      <c r="U15749" s="1"/>
      <c r="V15749" s="1"/>
    </row>
    <row r="15750" spans="2:22" ht="11.25" x14ac:dyDescent="0.25">
      <c r="B15750" s="1"/>
      <c r="C15750" s="1"/>
      <c r="D15750" s="1"/>
      <c r="E15750" s="1"/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Q15750" s="1"/>
      <c r="R15750" s="1"/>
      <c r="S15750" s="1"/>
      <c r="T15750" s="1"/>
      <c r="U15750" s="1"/>
      <c r="V15750" s="1"/>
    </row>
    <row r="15751" spans="2:22" ht="11.25" x14ac:dyDescent="0.25">
      <c r="B15751" s="1"/>
      <c r="C15751" s="1"/>
      <c r="D15751" s="1"/>
      <c r="E15751" s="1"/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Q15751" s="1"/>
      <c r="R15751" s="1"/>
      <c r="S15751" s="1"/>
      <c r="T15751" s="1"/>
      <c r="U15751" s="1"/>
      <c r="V15751" s="1"/>
    </row>
    <row r="15752" spans="2:22" ht="11.25" x14ac:dyDescent="0.25">
      <c r="B15752" s="1"/>
      <c r="C15752" s="1"/>
      <c r="D15752" s="1"/>
      <c r="E15752" s="1"/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Q15752" s="1"/>
      <c r="R15752" s="1"/>
      <c r="S15752" s="1"/>
      <c r="T15752" s="1"/>
      <c r="U15752" s="1"/>
      <c r="V15752" s="1"/>
    </row>
    <row r="15753" spans="2:22" ht="11.25" x14ac:dyDescent="0.25">
      <c r="B15753" s="1"/>
      <c r="C15753" s="1"/>
      <c r="D15753" s="1"/>
      <c r="E15753" s="1"/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Q15753" s="1"/>
      <c r="R15753" s="1"/>
      <c r="S15753" s="1"/>
      <c r="T15753" s="1"/>
      <c r="U15753" s="1"/>
      <c r="V15753" s="1"/>
    </row>
    <row r="15754" spans="2:22" ht="11.25" x14ac:dyDescent="0.25">
      <c r="B15754" s="1"/>
      <c r="C15754" s="1"/>
      <c r="D15754" s="1"/>
      <c r="E15754" s="1"/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Q15754" s="1"/>
      <c r="R15754" s="1"/>
      <c r="S15754" s="1"/>
      <c r="T15754" s="1"/>
      <c r="U15754" s="1"/>
      <c r="V15754" s="1"/>
    </row>
    <row r="15755" spans="2:22" ht="11.25" x14ac:dyDescent="0.25">
      <c r="B15755" s="1"/>
      <c r="C15755" s="1"/>
      <c r="D15755" s="1"/>
      <c r="E15755" s="1"/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Q15755" s="1"/>
      <c r="R15755" s="1"/>
      <c r="S15755" s="1"/>
      <c r="T15755" s="1"/>
      <c r="U15755" s="1"/>
      <c r="V15755" s="1"/>
    </row>
    <row r="15756" spans="2:22" ht="11.25" x14ac:dyDescent="0.25">
      <c r="B15756" s="1"/>
      <c r="C15756" s="1"/>
      <c r="D15756" s="1"/>
      <c r="E15756" s="1"/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Q15756" s="1"/>
      <c r="R15756" s="1"/>
      <c r="S15756" s="1"/>
      <c r="T15756" s="1"/>
      <c r="U15756" s="1"/>
      <c r="V15756" s="1"/>
    </row>
    <row r="15757" spans="2:22" ht="11.25" x14ac:dyDescent="0.25">
      <c r="B15757" s="1"/>
      <c r="C15757" s="1"/>
      <c r="D15757" s="1"/>
      <c r="E15757" s="1"/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Q15757" s="1"/>
      <c r="R15757" s="1"/>
      <c r="S15757" s="1"/>
      <c r="T15757" s="1"/>
      <c r="U15757" s="1"/>
      <c r="V15757" s="1"/>
    </row>
    <row r="15758" spans="2:22" ht="11.25" x14ac:dyDescent="0.25">
      <c r="B15758" s="1"/>
      <c r="C15758" s="1"/>
      <c r="D15758" s="1"/>
      <c r="E15758" s="1"/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Q15758" s="1"/>
      <c r="R15758" s="1"/>
      <c r="S15758" s="1"/>
      <c r="T15758" s="1"/>
      <c r="U15758" s="1"/>
      <c r="V15758" s="1"/>
    </row>
    <row r="15759" spans="2:22" ht="11.25" x14ac:dyDescent="0.25">
      <c r="B15759" s="1"/>
      <c r="C15759" s="1"/>
      <c r="D15759" s="1"/>
      <c r="E15759" s="1"/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Q15759" s="1"/>
      <c r="R15759" s="1"/>
      <c r="S15759" s="1"/>
      <c r="T15759" s="1"/>
      <c r="U15759" s="1"/>
      <c r="V15759" s="1"/>
    </row>
    <row r="15760" spans="2:22" ht="11.25" x14ac:dyDescent="0.25">
      <c r="B15760" s="1"/>
      <c r="C15760" s="1"/>
      <c r="D15760" s="1"/>
      <c r="E15760" s="1"/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Q15760" s="1"/>
      <c r="R15760" s="1"/>
      <c r="S15760" s="1"/>
      <c r="T15760" s="1"/>
      <c r="U15760" s="1"/>
      <c r="V15760" s="1"/>
    </row>
    <row r="15761" spans="2:22" ht="11.25" x14ac:dyDescent="0.25">
      <c r="B15761" s="1"/>
      <c r="C15761" s="1"/>
      <c r="D15761" s="1"/>
      <c r="E15761" s="1"/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Q15761" s="1"/>
      <c r="R15761" s="1"/>
      <c r="S15761" s="1"/>
      <c r="T15761" s="1"/>
      <c r="U15761" s="1"/>
      <c r="V15761" s="1"/>
    </row>
    <row r="15762" spans="2:22" ht="11.25" x14ac:dyDescent="0.25">
      <c r="B15762" s="1"/>
      <c r="C15762" s="1"/>
      <c r="D15762" s="1"/>
      <c r="E15762" s="1"/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Q15762" s="1"/>
      <c r="R15762" s="1"/>
      <c r="S15762" s="1"/>
      <c r="T15762" s="1"/>
      <c r="U15762" s="1"/>
      <c r="V15762" s="1"/>
    </row>
    <row r="15763" spans="2:22" ht="11.25" x14ac:dyDescent="0.25">
      <c r="B15763" s="1"/>
      <c r="C15763" s="1"/>
      <c r="D15763" s="1"/>
      <c r="E15763" s="1"/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Q15763" s="1"/>
      <c r="R15763" s="1"/>
      <c r="S15763" s="1"/>
      <c r="T15763" s="1"/>
      <c r="U15763" s="1"/>
      <c r="V15763" s="1"/>
    </row>
    <row r="15764" spans="2:22" ht="11.25" x14ac:dyDescent="0.25">
      <c r="B15764" s="1"/>
      <c r="C15764" s="1"/>
      <c r="D15764" s="1"/>
      <c r="E15764" s="1"/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Q15764" s="1"/>
      <c r="R15764" s="1"/>
      <c r="S15764" s="1"/>
      <c r="T15764" s="1"/>
      <c r="U15764" s="1"/>
      <c r="V15764" s="1"/>
    </row>
    <row r="15765" spans="2:22" ht="11.25" x14ac:dyDescent="0.25">
      <c r="B15765" s="1"/>
      <c r="C15765" s="1"/>
      <c r="D15765" s="1"/>
      <c r="E15765" s="1"/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Q15765" s="1"/>
      <c r="R15765" s="1"/>
      <c r="S15765" s="1"/>
      <c r="T15765" s="1"/>
      <c r="U15765" s="1"/>
      <c r="V15765" s="1"/>
    </row>
    <row r="15766" spans="2:22" ht="11.25" x14ac:dyDescent="0.25">
      <c r="B15766" s="1"/>
      <c r="C15766" s="1"/>
      <c r="D15766" s="1"/>
      <c r="E15766" s="1"/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Q15766" s="1"/>
      <c r="R15766" s="1"/>
      <c r="S15766" s="1"/>
      <c r="T15766" s="1"/>
      <c r="U15766" s="1"/>
      <c r="V15766" s="1"/>
    </row>
    <row r="15767" spans="2:22" ht="11.25" x14ac:dyDescent="0.25">
      <c r="B15767" s="1"/>
      <c r="C15767" s="1"/>
      <c r="D15767" s="1"/>
      <c r="E15767" s="1"/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Q15767" s="1"/>
      <c r="R15767" s="1"/>
      <c r="S15767" s="1"/>
      <c r="T15767" s="1"/>
      <c r="U15767" s="1"/>
      <c r="V15767" s="1"/>
    </row>
    <row r="15768" spans="2:22" ht="11.25" x14ac:dyDescent="0.25">
      <c r="B15768" s="1"/>
      <c r="C15768" s="1"/>
      <c r="D15768" s="1"/>
      <c r="E15768" s="1"/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Q15768" s="1"/>
      <c r="R15768" s="1"/>
      <c r="S15768" s="1"/>
      <c r="T15768" s="1"/>
      <c r="U15768" s="1"/>
      <c r="V15768" s="1"/>
    </row>
    <row r="15769" spans="2:22" ht="11.25" x14ac:dyDescent="0.25">
      <c r="B15769" s="1"/>
      <c r="C15769" s="1"/>
      <c r="D15769" s="1"/>
      <c r="E15769" s="1"/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Q15769" s="1"/>
      <c r="R15769" s="1"/>
      <c r="S15769" s="1"/>
      <c r="T15769" s="1"/>
      <c r="U15769" s="1"/>
      <c r="V15769" s="1"/>
    </row>
    <row r="15770" spans="2:22" ht="11.25" x14ac:dyDescent="0.25">
      <c r="B15770" s="1"/>
      <c r="C15770" s="1"/>
      <c r="D15770" s="1"/>
      <c r="E15770" s="1"/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Q15770" s="1"/>
      <c r="R15770" s="1"/>
      <c r="S15770" s="1"/>
      <c r="T15770" s="1"/>
      <c r="U15770" s="1"/>
      <c r="V15770" s="1"/>
    </row>
    <row r="15771" spans="2:22" ht="11.25" x14ac:dyDescent="0.25">
      <c r="B15771" s="1"/>
      <c r="C15771" s="1"/>
      <c r="D15771" s="1"/>
      <c r="E15771" s="1"/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Q15771" s="1"/>
      <c r="R15771" s="1"/>
      <c r="S15771" s="1"/>
      <c r="T15771" s="1"/>
      <c r="U15771" s="1"/>
      <c r="V15771" s="1"/>
    </row>
    <row r="15772" spans="2:22" ht="11.25" x14ac:dyDescent="0.25">
      <c r="B15772" s="1"/>
      <c r="C15772" s="1"/>
      <c r="D15772" s="1"/>
      <c r="E15772" s="1"/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Q15772" s="1"/>
      <c r="R15772" s="1"/>
      <c r="S15772" s="1"/>
      <c r="T15772" s="1"/>
      <c r="U15772" s="1"/>
      <c r="V15772" s="1"/>
    </row>
    <row r="15773" spans="2:22" ht="11.25" x14ac:dyDescent="0.25">
      <c r="B15773" s="1"/>
      <c r="C15773" s="1"/>
      <c r="D15773" s="1"/>
      <c r="E15773" s="1"/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Q15773" s="1"/>
      <c r="R15773" s="1"/>
      <c r="S15773" s="1"/>
      <c r="T15773" s="1"/>
      <c r="U15773" s="1"/>
      <c r="V15773" s="1"/>
    </row>
    <row r="15774" spans="2:22" ht="11.25" x14ac:dyDescent="0.25">
      <c r="B15774" s="1"/>
      <c r="C15774" s="1"/>
      <c r="D15774" s="1"/>
      <c r="E15774" s="1"/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Q15774" s="1"/>
      <c r="R15774" s="1"/>
      <c r="S15774" s="1"/>
      <c r="T15774" s="1"/>
      <c r="U15774" s="1"/>
      <c r="V15774" s="1"/>
    </row>
    <row r="15775" spans="2:22" ht="11.25" x14ac:dyDescent="0.25">
      <c r="B15775" s="1"/>
      <c r="C15775" s="1"/>
      <c r="D15775" s="1"/>
      <c r="E15775" s="1"/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Q15775" s="1"/>
      <c r="R15775" s="1"/>
      <c r="S15775" s="1"/>
      <c r="T15775" s="1"/>
      <c r="U15775" s="1"/>
      <c r="V15775" s="1"/>
    </row>
    <row r="15776" spans="2:22" ht="11.25" x14ac:dyDescent="0.25">
      <c r="B15776" s="1"/>
      <c r="C15776" s="1"/>
      <c r="D15776" s="1"/>
      <c r="E15776" s="1"/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Q15776" s="1"/>
      <c r="R15776" s="1"/>
      <c r="S15776" s="1"/>
      <c r="T15776" s="1"/>
      <c r="U15776" s="1"/>
      <c r="V15776" s="1"/>
    </row>
    <row r="15777" spans="2:22" ht="11.25" x14ac:dyDescent="0.25">
      <c r="B15777" s="1"/>
      <c r="C15777" s="1"/>
      <c r="D15777" s="1"/>
      <c r="E15777" s="1"/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Q15777" s="1"/>
      <c r="R15777" s="1"/>
      <c r="S15777" s="1"/>
      <c r="T15777" s="1"/>
      <c r="U15777" s="1"/>
      <c r="V15777" s="1"/>
    </row>
    <row r="15778" spans="2:22" ht="11.25" x14ac:dyDescent="0.25">
      <c r="B15778" s="1"/>
      <c r="C15778" s="1"/>
      <c r="D15778" s="1"/>
      <c r="E15778" s="1"/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Q15778" s="1"/>
      <c r="R15778" s="1"/>
      <c r="S15778" s="1"/>
      <c r="T15778" s="1"/>
      <c r="U15778" s="1"/>
      <c r="V15778" s="1"/>
    </row>
    <row r="15779" spans="2:22" ht="11.25" x14ac:dyDescent="0.25">
      <c r="B15779" s="1"/>
      <c r="C15779" s="1"/>
      <c r="D15779" s="1"/>
      <c r="E15779" s="1"/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Q15779" s="1"/>
      <c r="R15779" s="1"/>
      <c r="S15779" s="1"/>
      <c r="T15779" s="1"/>
      <c r="U15779" s="1"/>
      <c r="V15779" s="1"/>
    </row>
    <row r="15780" spans="2:22" ht="11.25" x14ac:dyDescent="0.25">
      <c r="B15780" s="1"/>
      <c r="C15780" s="1"/>
      <c r="D15780" s="1"/>
      <c r="E15780" s="1"/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Q15780" s="1"/>
      <c r="R15780" s="1"/>
      <c r="S15780" s="1"/>
      <c r="T15780" s="1"/>
      <c r="U15780" s="1"/>
      <c r="V15780" s="1"/>
    </row>
    <row r="15781" spans="2:22" ht="11.25" x14ac:dyDescent="0.25">
      <c r="B15781" s="1"/>
      <c r="C15781" s="1"/>
      <c r="D15781" s="1"/>
      <c r="E15781" s="1"/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Q15781" s="1"/>
      <c r="R15781" s="1"/>
      <c r="S15781" s="1"/>
      <c r="T15781" s="1"/>
      <c r="U15781" s="1"/>
      <c r="V15781" s="1"/>
    </row>
    <row r="15782" spans="2:22" ht="11.25" x14ac:dyDescent="0.25">
      <c r="B15782" s="1"/>
      <c r="C15782" s="1"/>
      <c r="D15782" s="1"/>
      <c r="E15782" s="1"/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Q15782" s="1"/>
      <c r="R15782" s="1"/>
      <c r="S15782" s="1"/>
      <c r="T15782" s="1"/>
      <c r="U15782" s="1"/>
      <c r="V15782" s="1"/>
    </row>
    <row r="15783" spans="2:22" ht="11.25" x14ac:dyDescent="0.25">
      <c r="B15783" s="1"/>
      <c r="C15783" s="1"/>
      <c r="D15783" s="1"/>
      <c r="E15783" s="1"/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Q15783" s="1"/>
      <c r="R15783" s="1"/>
      <c r="S15783" s="1"/>
      <c r="T15783" s="1"/>
      <c r="U15783" s="1"/>
      <c r="V15783" s="1"/>
    </row>
    <row r="15784" spans="2:22" ht="11.25" x14ac:dyDescent="0.25">
      <c r="B15784" s="1"/>
      <c r="C15784" s="1"/>
      <c r="D15784" s="1"/>
      <c r="E15784" s="1"/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Q15784" s="1"/>
      <c r="R15784" s="1"/>
      <c r="S15784" s="1"/>
      <c r="T15784" s="1"/>
      <c r="U15784" s="1"/>
      <c r="V15784" s="1"/>
    </row>
    <row r="15785" spans="2:22" ht="11.25" x14ac:dyDescent="0.25">
      <c r="B15785" s="1"/>
      <c r="C15785" s="1"/>
      <c r="D15785" s="1"/>
      <c r="E15785" s="1"/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Q15785" s="1"/>
      <c r="R15785" s="1"/>
      <c r="S15785" s="1"/>
      <c r="T15785" s="1"/>
      <c r="U15785" s="1"/>
      <c r="V15785" s="1"/>
    </row>
    <row r="15786" spans="2:22" ht="11.25" x14ac:dyDescent="0.25">
      <c r="B15786" s="1"/>
      <c r="C15786" s="1"/>
      <c r="D15786" s="1"/>
      <c r="E15786" s="1"/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Q15786" s="1"/>
      <c r="R15786" s="1"/>
      <c r="S15786" s="1"/>
      <c r="T15786" s="1"/>
      <c r="U15786" s="1"/>
      <c r="V15786" s="1"/>
    </row>
    <row r="15787" spans="2:22" ht="11.25" x14ac:dyDescent="0.25">
      <c r="B15787" s="1"/>
      <c r="C15787" s="1"/>
      <c r="D15787" s="1"/>
      <c r="E15787" s="1"/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Q15787" s="1"/>
      <c r="R15787" s="1"/>
      <c r="S15787" s="1"/>
      <c r="T15787" s="1"/>
      <c r="U15787" s="1"/>
      <c r="V15787" s="1"/>
    </row>
    <row r="15788" spans="2:22" ht="11.25" x14ac:dyDescent="0.25">
      <c r="B15788" s="1"/>
      <c r="C15788" s="1"/>
      <c r="D15788" s="1"/>
      <c r="E15788" s="1"/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Q15788" s="1"/>
      <c r="R15788" s="1"/>
      <c r="S15788" s="1"/>
      <c r="T15788" s="1"/>
      <c r="U15788" s="1"/>
      <c r="V15788" s="1"/>
    </row>
    <row r="15789" spans="2:22" ht="11.25" x14ac:dyDescent="0.25">
      <c r="B15789" s="1"/>
      <c r="C15789" s="1"/>
      <c r="D15789" s="1"/>
      <c r="E15789" s="1"/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Q15789" s="1"/>
      <c r="R15789" s="1"/>
      <c r="S15789" s="1"/>
      <c r="T15789" s="1"/>
      <c r="U15789" s="1"/>
      <c r="V15789" s="1"/>
    </row>
    <row r="15790" spans="2:22" ht="11.25" x14ac:dyDescent="0.25">
      <c r="B15790" s="1"/>
      <c r="C15790" s="1"/>
      <c r="D15790" s="1"/>
      <c r="E15790" s="1"/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Q15790" s="1"/>
      <c r="R15790" s="1"/>
      <c r="S15790" s="1"/>
      <c r="T15790" s="1"/>
      <c r="U15790" s="1"/>
      <c r="V15790" s="1"/>
    </row>
    <row r="15791" spans="2:22" ht="11.25" x14ac:dyDescent="0.25">
      <c r="B15791" s="1"/>
      <c r="C15791" s="1"/>
      <c r="D15791" s="1"/>
      <c r="E15791" s="1"/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Q15791" s="1"/>
      <c r="R15791" s="1"/>
      <c r="S15791" s="1"/>
      <c r="T15791" s="1"/>
      <c r="U15791" s="1"/>
      <c r="V15791" s="1"/>
    </row>
    <row r="15792" spans="2:22" ht="11.25" x14ac:dyDescent="0.25">
      <c r="B15792" s="1"/>
      <c r="C15792" s="1"/>
      <c r="D15792" s="1"/>
      <c r="E15792" s="1"/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Q15792" s="1"/>
      <c r="R15792" s="1"/>
      <c r="S15792" s="1"/>
      <c r="T15792" s="1"/>
      <c r="U15792" s="1"/>
      <c r="V15792" s="1"/>
    </row>
    <row r="15793" spans="2:22" ht="11.25" x14ac:dyDescent="0.25">
      <c r="B15793" s="1"/>
      <c r="C15793" s="1"/>
      <c r="D15793" s="1"/>
      <c r="E15793" s="1"/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Q15793" s="1"/>
      <c r="R15793" s="1"/>
      <c r="S15793" s="1"/>
      <c r="T15793" s="1"/>
      <c r="U15793" s="1"/>
      <c r="V15793" s="1"/>
    </row>
    <row r="15794" spans="2:22" ht="11.25" x14ac:dyDescent="0.25">
      <c r="B15794" s="1"/>
      <c r="C15794" s="1"/>
      <c r="D15794" s="1"/>
      <c r="E15794" s="1"/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Q15794" s="1"/>
      <c r="R15794" s="1"/>
      <c r="S15794" s="1"/>
      <c r="T15794" s="1"/>
      <c r="U15794" s="1"/>
      <c r="V15794" s="1"/>
    </row>
    <row r="15795" spans="2:22" ht="11.25" x14ac:dyDescent="0.25">
      <c r="B15795" s="1"/>
      <c r="C15795" s="1"/>
      <c r="D15795" s="1"/>
      <c r="E15795" s="1"/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Q15795" s="1"/>
      <c r="R15795" s="1"/>
      <c r="S15795" s="1"/>
      <c r="T15795" s="1"/>
      <c r="U15795" s="1"/>
      <c r="V15795" s="1"/>
    </row>
    <row r="15796" spans="2:22" ht="11.25" x14ac:dyDescent="0.25">
      <c r="B15796" s="1"/>
      <c r="C15796" s="1"/>
      <c r="D15796" s="1"/>
      <c r="E15796" s="1"/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Q15796" s="1"/>
      <c r="R15796" s="1"/>
      <c r="S15796" s="1"/>
      <c r="T15796" s="1"/>
      <c r="U15796" s="1"/>
      <c r="V15796" s="1"/>
    </row>
    <row r="15797" spans="2:22" ht="11.25" x14ac:dyDescent="0.25">
      <c r="B15797" s="1"/>
      <c r="C15797" s="1"/>
      <c r="D15797" s="1"/>
      <c r="E15797" s="1"/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Q15797" s="1"/>
      <c r="R15797" s="1"/>
      <c r="S15797" s="1"/>
      <c r="T15797" s="1"/>
      <c r="U15797" s="1"/>
      <c r="V15797" s="1"/>
    </row>
    <row r="15798" spans="2:22" ht="11.25" x14ac:dyDescent="0.25">
      <c r="B15798" s="1"/>
      <c r="C15798" s="1"/>
      <c r="D15798" s="1"/>
      <c r="E15798" s="1"/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Q15798" s="1"/>
      <c r="R15798" s="1"/>
      <c r="S15798" s="1"/>
      <c r="T15798" s="1"/>
      <c r="U15798" s="1"/>
      <c r="V15798" s="1"/>
    </row>
    <row r="15799" spans="2:22" ht="11.25" x14ac:dyDescent="0.25">
      <c r="B15799" s="1"/>
      <c r="C15799" s="1"/>
      <c r="D15799" s="1"/>
      <c r="E15799" s="1"/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Q15799" s="1"/>
      <c r="R15799" s="1"/>
      <c r="S15799" s="1"/>
      <c r="T15799" s="1"/>
      <c r="U15799" s="1"/>
      <c r="V15799" s="1"/>
    </row>
    <row r="15800" spans="2:22" ht="11.25" x14ac:dyDescent="0.25">
      <c r="B15800" s="1"/>
      <c r="C15800" s="1"/>
      <c r="D15800" s="1"/>
      <c r="E15800" s="1"/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Q15800" s="1"/>
      <c r="R15800" s="1"/>
      <c r="S15800" s="1"/>
      <c r="T15800" s="1"/>
      <c r="U15800" s="1"/>
      <c r="V15800" s="1"/>
    </row>
    <row r="15801" spans="2:22" ht="11.25" x14ac:dyDescent="0.25">
      <c r="B15801" s="1"/>
      <c r="C15801" s="1"/>
      <c r="D15801" s="1"/>
      <c r="E15801" s="1"/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Q15801" s="1"/>
      <c r="R15801" s="1"/>
      <c r="S15801" s="1"/>
      <c r="T15801" s="1"/>
      <c r="U15801" s="1"/>
      <c r="V15801" s="1"/>
    </row>
    <row r="15802" spans="2:22" ht="11.25" x14ac:dyDescent="0.25">
      <c r="B15802" s="1"/>
      <c r="C15802" s="1"/>
      <c r="D15802" s="1"/>
      <c r="E15802" s="1"/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Q15802" s="1"/>
      <c r="R15802" s="1"/>
      <c r="S15802" s="1"/>
      <c r="T15802" s="1"/>
      <c r="U15802" s="1"/>
      <c r="V15802" s="1"/>
    </row>
    <row r="15803" spans="2:22" ht="11.25" x14ac:dyDescent="0.25">
      <c r="B15803" s="1"/>
      <c r="C15803" s="1"/>
      <c r="D15803" s="1"/>
      <c r="E15803" s="1"/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Q15803" s="1"/>
      <c r="R15803" s="1"/>
      <c r="S15803" s="1"/>
      <c r="T15803" s="1"/>
      <c r="U15803" s="1"/>
      <c r="V15803" s="1"/>
    </row>
    <row r="15804" spans="2:22" ht="11.25" x14ac:dyDescent="0.25">
      <c r="B15804" s="1"/>
      <c r="C15804" s="1"/>
      <c r="D15804" s="1"/>
      <c r="E15804" s="1"/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Q15804" s="1"/>
      <c r="R15804" s="1"/>
      <c r="S15804" s="1"/>
      <c r="T15804" s="1"/>
      <c r="U15804" s="1"/>
      <c r="V15804" s="1"/>
    </row>
    <row r="15805" spans="2:22" ht="11.25" x14ac:dyDescent="0.25">
      <c r="B15805" s="1"/>
      <c r="C15805" s="1"/>
      <c r="D15805" s="1"/>
      <c r="E15805" s="1"/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Q15805" s="1"/>
      <c r="R15805" s="1"/>
      <c r="S15805" s="1"/>
      <c r="T15805" s="1"/>
      <c r="U15805" s="1"/>
      <c r="V15805" s="1"/>
    </row>
    <row r="15806" spans="2:22" ht="11.25" x14ac:dyDescent="0.25">
      <c r="B15806" s="1"/>
      <c r="C15806" s="1"/>
      <c r="D15806" s="1"/>
      <c r="E15806" s="1"/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Q15806" s="1"/>
      <c r="R15806" s="1"/>
      <c r="S15806" s="1"/>
      <c r="T15806" s="1"/>
      <c r="U15806" s="1"/>
      <c r="V15806" s="1"/>
    </row>
    <row r="15807" spans="2:22" ht="11.25" x14ac:dyDescent="0.25">
      <c r="B15807" s="1"/>
      <c r="C15807" s="1"/>
      <c r="D15807" s="1"/>
      <c r="E15807" s="1"/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Q15807" s="1"/>
      <c r="R15807" s="1"/>
      <c r="S15807" s="1"/>
      <c r="T15807" s="1"/>
      <c r="U15807" s="1"/>
      <c r="V15807" s="1"/>
    </row>
    <row r="15808" spans="2:22" ht="11.25" x14ac:dyDescent="0.25">
      <c r="B15808" s="1"/>
      <c r="C15808" s="1"/>
      <c r="D15808" s="1"/>
      <c r="E15808" s="1"/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Q15808" s="1"/>
      <c r="R15808" s="1"/>
      <c r="S15808" s="1"/>
      <c r="T15808" s="1"/>
      <c r="U15808" s="1"/>
      <c r="V15808" s="1"/>
    </row>
    <row r="15809" spans="2:22" ht="11.25" x14ac:dyDescent="0.25">
      <c r="B15809" s="1"/>
      <c r="C15809" s="1"/>
      <c r="D15809" s="1"/>
      <c r="E15809" s="1"/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Q15809" s="1"/>
      <c r="R15809" s="1"/>
      <c r="S15809" s="1"/>
      <c r="T15809" s="1"/>
      <c r="U15809" s="1"/>
      <c r="V15809" s="1"/>
    </row>
    <row r="15810" spans="2:22" ht="11.25" x14ac:dyDescent="0.25">
      <c r="B15810" s="1"/>
      <c r="C15810" s="1"/>
      <c r="D15810" s="1"/>
      <c r="E15810" s="1"/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Q15810" s="1"/>
      <c r="R15810" s="1"/>
      <c r="S15810" s="1"/>
      <c r="T15810" s="1"/>
      <c r="U15810" s="1"/>
      <c r="V15810" s="1"/>
    </row>
    <row r="15811" spans="2:22" ht="11.25" x14ac:dyDescent="0.25">
      <c r="B15811" s="1"/>
      <c r="C15811" s="1"/>
      <c r="D15811" s="1"/>
      <c r="E15811" s="1"/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Q15811" s="1"/>
      <c r="R15811" s="1"/>
      <c r="S15811" s="1"/>
      <c r="T15811" s="1"/>
      <c r="U15811" s="1"/>
      <c r="V15811" s="1"/>
    </row>
    <row r="15812" spans="2:22" ht="11.25" x14ac:dyDescent="0.25">
      <c r="B15812" s="1"/>
      <c r="C15812" s="1"/>
      <c r="D15812" s="1"/>
      <c r="E15812" s="1"/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Q15812" s="1"/>
      <c r="R15812" s="1"/>
      <c r="S15812" s="1"/>
      <c r="T15812" s="1"/>
      <c r="U15812" s="1"/>
      <c r="V15812" s="1"/>
    </row>
    <row r="15813" spans="2:22" ht="11.25" x14ac:dyDescent="0.25">
      <c r="B15813" s="1"/>
      <c r="C15813" s="1"/>
      <c r="D15813" s="1"/>
      <c r="E15813" s="1"/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Q15813" s="1"/>
      <c r="R15813" s="1"/>
      <c r="S15813" s="1"/>
      <c r="T15813" s="1"/>
      <c r="U15813" s="1"/>
      <c r="V15813" s="1"/>
    </row>
    <row r="15814" spans="2:22" ht="11.25" x14ac:dyDescent="0.25">
      <c r="B15814" s="1"/>
      <c r="C15814" s="1"/>
      <c r="D15814" s="1"/>
      <c r="E15814" s="1"/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Q15814" s="1"/>
      <c r="R15814" s="1"/>
      <c r="S15814" s="1"/>
      <c r="T15814" s="1"/>
      <c r="U15814" s="1"/>
      <c r="V15814" s="1"/>
    </row>
    <row r="15815" spans="2:22" ht="11.25" x14ac:dyDescent="0.25">
      <c r="B15815" s="1"/>
      <c r="C15815" s="1"/>
      <c r="D15815" s="1"/>
      <c r="E15815" s="1"/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Q15815" s="1"/>
      <c r="R15815" s="1"/>
      <c r="S15815" s="1"/>
      <c r="T15815" s="1"/>
      <c r="U15815" s="1"/>
      <c r="V15815" s="1"/>
    </row>
    <row r="15816" spans="2:22" ht="11.25" x14ac:dyDescent="0.25">
      <c r="B15816" s="1"/>
      <c r="C15816" s="1"/>
      <c r="D15816" s="1"/>
      <c r="E15816" s="1"/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Q15816" s="1"/>
      <c r="R15816" s="1"/>
      <c r="S15816" s="1"/>
      <c r="T15816" s="1"/>
      <c r="U15816" s="1"/>
      <c r="V15816" s="1"/>
    </row>
    <row r="15817" spans="2:22" ht="11.25" x14ac:dyDescent="0.25">
      <c r="B15817" s="1"/>
      <c r="C15817" s="1"/>
      <c r="D15817" s="1"/>
      <c r="E15817" s="1"/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Q15817" s="1"/>
      <c r="R15817" s="1"/>
      <c r="S15817" s="1"/>
      <c r="T15817" s="1"/>
      <c r="U15817" s="1"/>
      <c r="V15817" s="1"/>
    </row>
    <row r="15818" spans="2:22" ht="11.25" x14ac:dyDescent="0.25">
      <c r="B15818" s="1"/>
      <c r="C15818" s="1"/>
      <c r="D15818" s="1"/>
      <c r="E15818" s="1"/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Q15818" s="1"/>
      <c r="R15818" s="1"/>
      <c r="S15818" s="1"/>
      <c r="T15818" s="1"/>
      <c r="U15818" s="1"/>
      <c r="V15818" s="1"/>
    </row>
    <row r="15819" spans="2:22" ht="11.25" x14ac:dyDescent="0.25">
      <c r="B15819" s="1"/>
      <c r="C15819" s="1"/>
      <c r="D15819" s="1"/>
      <c r="E15819" s="1"/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Q15819" s="1"/>
      <c r="R15819" s="1"/>
      <c r="S15819" s="1"/>
      <c r="T15819" s="1"/>
      <c r="U15819" s="1"/>
      <c r="V15819" s="1"/>
    </row>
    <row r="15820" spans="2:22" ht="11.25" x14ac:dyDescent="0.25">
      <c r="B15820" s="1"/>
      <c r="C15820" s="1"/>
      <c r="D15820" s="1"/>
      <c r="E15820" s="1"/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Q15820" s="1"/>
      <c r="R15820" s="1"/>
      <c r="S15820" s="1"/>
      <c r="T15820" s="1"/>
      <c r="U15820" s="1"/>
      <c r="V15820" s="1"/>
    </row>
    <row r="15821" spans="2:22" ht="11.25" x14ac:dyDescent="0.25">
      <c r="B15821" s="1"/>
      <c r="C15821" s="1"/>
      <c r="D15821" s="1"/>
      <c r="E15821" s="1"/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Q15821" s="1"/>
      <c r="R15821" s="1"/>
      <c r="S15821" s="1"/>
      <c r="T15821" s="1"/>
      <c r="U15821" s="1"/>
      <c r="V15821" s="1"/>
    </row>
    <row r="15822" spans="2:22" ht="11.25" x14ac:dyDescent="0.25">
      <c r="B15822" s="1"/>
      <c r="C15822" s="1"/>
      <c r="D15822" s="1"/>
      <c r="E15822" s="1"/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Q15822" s="1"/>
      <c r="R15822" s="1"/>
      <c r="S15822" s="1"/>
      <c r="T15822" s="1"/>
      <c r="U15822" s="1"/>
      <c r="V15822" s="1"/>
    </row>
    <row r="15823" spans="2:22" ht="11.25" x14ac:dyDescent="0.25">
      <c r="B15823" s="1"/>
      <c r="C15823" s="1"/>
      <c r="D15823" s="1"/>
      <c r="E15823" s="1"/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Q15823" s="1"/>
      <c r="R15823" s="1"/>
      <c r="S15823" s="1"/>
      <c r="T15823" s="1"/>
      <c r="U15823" s="1"/>
      <c r="V15823" s="1"/>
    </row>
    <row r="15824" spans="2:22" ht="11.25" x14ac:dyDescent="0.25">
      <c r="B15824" s="1"/>
      <c r="C15824" s="1"/>
      <c r="D15824" s="1"/>
      <c r="E15824" s="1"/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Q15824" s="1"/>
      <c r="R15824" s="1"/>
      <c r="S15824" s="1"/>
      <c r="T15824" s="1"/>
      <c r="U15824" s="1"/>
      <c r="V15824" s="1"/>
    </row>
    <row r="15825" spans="2:22" ht="11.25" x14ac:dyDescent="0.25">
      <c r="B15825" s="1"/>
      <c r="C15825" s="1"/>
      <c r="D15825" s="1"/>
      <c r="E15825" s="1"/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Q15825" s="1"/>
      <c r="R15825" s="1"/>
      <c r="S15825" s="1"/>
      <c r="T15825" s="1"/>
      <c r="U15825" s="1"/>
      <c r="V15825" s="1"/>
    </row>
    <row r="15826" spans="2:22" ht="11.25" x14ac:dyDescent="0.25">
      <c r="B15826" s="1"/>
      <c r="C15826" s="1"/>
      <c r="D15826" s="1"/>
      <c r="E15826" s="1"/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Q15826" s="1"/>
      <c r="R15826" s="1"/>
      <c r="S15826" s="1"/>
      <c r="T15826" s="1"/>
      <c r="U15826" s="1"/>
      <c r="V15826" s="1"/>
    </row>
    <row r="15827" spans="2:22" ht="11.25" x14ac:dyDescent="0.25">
      <c r="B15827" s="1"/>
      <c r="C15827" s="1"/>
      <c r="D15827" s="1"/>
      <c r="E15827" s="1"/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Q15827" s="1"/>
      <c r="R15827" s="1"/>
      <c r="S15827" s="1"/>
      <c r="T15827" s="1"/>
      <c r="U15827" s="1"/>
      <c r="V15827" s="1"/>
    </row>
    <row r="15828" spans="2:22" ht="11.25" x14ac:dyDescent="0.25">
      <c r="B15828" s="1"/>
      <c r="C15828" s="1"/>
      <c r="D15828" s="1"/>
      <c r="E15828" s="1"/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Q15828" s="1"/>
      <c r="R15828" s="1"/>
      <c r="S15828" s="1"/>
      <c r="T15828" s="1"/>
      <c r="U15828" s="1"/>
      <c r="V15828" s="1"/>
    </row>
    <row r="15829" spans="2:22" ht="11.25" x14ac:dyDescent="0.25">
      <c r="B15829" s="1"/>
      <c r="C15829" s="1"/>
      <c r="D15829" s="1"/>
      <c r="E15829" s="1"/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Q15829" s="1"/>
      <c r="R15829" s="1"/>
      <c r="S15829" s="1"/>
      <c r="T15829" s="1"/>
      <c r="U15829" s="1"/>
      <c r="V15829" s="1"/>
    </row>
    <row r="15830" spans="2:22" ht="11.25" x14ac:dyDescent="0.25">
      <c r="B15830" s="1"/>
      <c r="C15830" s="1"/>
      <c r="D15830" s="1"/>
      <c r="E15830" s="1"/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Q15830" s="1"/>
      <c r="R15830" s="1"/>
      <c r="S15830" s="1"/>
      <c r="T15830" s="1"/>
      <c r="U15830" s="1"/>
      <c r="V15830" s="1"/>
    </row>
    <row r="15831" spans="2:22" ht="11.25" x14ac:dyDescent="0.25">
      <c r="B15831" s="1"/>
      <c r="C15831" s="1"/>
      <c r="D15831" s="1"/>
      <c r="E15831" s="1"/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Q15831" s="1"/>
      <c r="R15831" s="1"/>
      <c r="S15831" s="1"/>
      <c r="T15831" s="1"/>
      <c r="U15831" s="1"/>
      <c r="V15831" s="1"/>
    </row>
    <row r="15832" spans="2:22" ht="11.25" x14ac:dyDescent="0.25">
      <c r="B15832" s="1"/>
      <c r="C15832" s="1"/>
      <c r="D15832" s="1"/>
      <c r="E15832" s="1"/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Q15832" s="1"/>
      <c r="R15832" s="1"/>
      <c r="S15832" s="1"/>
      <c r="T15832" s="1"/>
      <c r="U15832" s="1"/>
      <c r="V15832" s="1"/>
    </row>
    <row r="15833" spans="2:22" ht="11.25" x14ac:dyDescent="0.25">
      <c r="B15833" s="1"/>
      <c r="C15833" s="1"/>
      <c r="D15833" s="1"/>
      <c r="E15833" s="1"/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Q15833" s="1"/>
      <c r="R15833" s="1"/>
      <c r="S15833" s="1"/>
      <c r="T15833" s="1"/>
      <c r="U15833" s="1"/>
      <c r="V15833" s="1"/>
    </row>
    <row r="15834" spans="2:22" ht="11.25" x14ac:dyDescent="0.25">
      <c r="B15834" s="1"/>
      <c r="C15834" s="1"/>
      <c r="D15834" s="1"/>
      <c r="E15834" s="1"/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Q15834" s="1"/>
      <c r="R15834" s="1"/>
      <c r="S15834" s="1"/>
      <c r="T15834" s="1"/>
      <c r="U15834" s="1"/>
      <c r="V15834" s="1"/>
    </row>
    <row r="15835" spans="2:22" ht="11.25" x14ac:dyDescent="0.25">
      <c r="B15835" s="1"/>
      <c r="C15835" s="1"/>
      <c r="D15835" s="1"/>
      <c r="E15835" s="1"/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Q15835" s="1"/>
      <c r="R15835" s="1"/>
      <c r="S15835" s="1"/>
      <c r="T15835" s="1"/>
      <c r="U15835" s="1"/>
      <c r="V15835" s="1"/>
    </row>
    <row r="15836" spans="2:22" ht="11.25" x14ac:dyDescent="0.25">
      <c r="B15836" s="1"/>
      <c r="C15836" s="1"/>
      <c r="D15836" s="1"/>
      <c r="E15836" s="1"/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Q15836" s="1"/>
      <c r="R15836" s="1"/>
      <c r="S15836" s="1"/>
      <c r="T15836" s="1"/>
      <c r="U15836" s="1"/>
      <c r="V15836" s="1"/>
    </row>
    <row r="15837" spans="2:22" ht="11.25" x14ac:dyDescent="0.25">
      <c r="B15837" s="1"/>
      <c r="C15837" s="1"/>
      <c r="D15837" s="1"/>
      <c r="E15837" s="1"/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Q15837" s="1"/>
      <c r="R15837" s="1"/>
      <c r="S15837" s="1"/>
      <c r="T15837" s="1"/>
      <c r="U15837" s="1"/>
      <c r="V15837" s="1"/>
    </row>
    <row r="15838" spans="2:22" ht="11.25" x14ac:dyDescent="0.25">
      <c r="B15838" s="1"/>
      <c r="C15838" s="1"/>
      <c r="D15838" s="1"/>
      <c r="E15838" s="1"/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Q15838" s="1"/>
      <c r="R15838" s="1"/>
      <c r="S15838" s="1"/>
      <c r="T15838" s="1"/>
      <c r="U15838" s="1"/>
      <c r="V15838" s="1"/>
    </row>
    <row r="15839" spans="2:22" ht="11.25" x14ac:dyDescent="0.25">
      <c r="B15839" s="1"/>
      <c r="C15839" s="1"/>
      <c r="D15839" s="1"/>
      <c r="E15839" s="1"/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Q15839" s="1"/>
      <c r="R15839" s="1"/>
      <c r="S15839" s="1"/>
      <c r="T15839" s="1"/>
      <c r="U15839" s="1"/>
      <c r="V15839" s="1"/>
    </row>
    <row r="15840" spans="2:22" ht="11.25" x14ac:dyDescent="0.25">
      <c r="B15840" s="1"/>
      <c r="C15840" s="1"/>
      <c r="D15840" s="1"/>
      <c r="E15840" s="1"/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Q15840" s="1"/>
      <c r="R15840" s="1"/>
      <c r="S15840" s="1"/>
      <c r="T15840" s="1"/>
      <c r="U15840" s="1"/>
      <c r="V15840" s="1"/>
    </row>
    <row r="15841" spans="2:22" ht="11.25" x14ac:dyDescent="0.25">
      <c r="B15841" s="1"/>
      <c r="C15841" s="1"/>
      <c r="D15841" s="1"/>
      <c r="E15841" s="1"/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Q15841" s="1"/>
      <c r="R15841" s="1"/>
      <c r="S15841" s="1"/>
      <c r="T15841" s="1"/>
      <c r="U15841" s="1"/>
      <c r="V15841" s="1"/>
    </row>
    <row r="15842" spans="2:22" ht="11.25" x14ac:dyDescent="0.25">
      <c r="B15842" s="1"/>
      <c r="C15842" s="1"/>
      <c r="D15842" s="1"/>
      <c r="E15842" s="1"/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Q15842" s="1"/>
      <c r="R15842" s="1"/>
      <c r="S15842" s="1"/>
      <c r="T15842" s="1"/>
      <c r="U15842" s="1"/>
      <c r="V15842" s="1"/>
    </row>
    <row r="15843" spans="2:22" ht="11.25" x14ac:dyDescent="0.25">
      <c r="B15843" s="1"/>
      <c r="C15843" s="1"/>
      <c r="D15843" s="1"/>
      <c r="E15843" s="1"/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Q15843" s="1"/>
      <c r="R15843" s="1"/>
      <c r="S15843" s="1"/>
      <c r="T15843" s="1"/>
      <c r="U15843" s="1"/>
      <c r="V15843" s="1"/>
    </row>
    <row r="15844" spans="2:22" ht="11.25" x14ac:dyDescent="0.25">
      <c r="B15844" s="1"/>
      <c r="C15844" s="1"/>
      <c r="D15844" s="1"/>
      <c r="E15844" s="1"/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Q15844" s="1"/>
      <c r="R15844" s="1"/>
      <c r="S15844" s="1"/>
      <c r="T15844" s="1"/>
      <c r="U15844" s="1"/>
      <c r="V15844" s="1"/>
    </row>
    <row r="15845" spans="2:22" ht="11.25" x14ac:dyDescent="0.25">
      <c r="B15845" s="1"/>
      <c r="C15845" s="1"/>
      <c r="D15845" s="1"/>
      <c r="E15845" s="1"/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Q15845" s="1"/>
      <c r="R15845" s="1"/>
      <c r="S15845" s="1"/>
      <c r="T15845" s="1"/>
      <c r="U15845" s="1"/>
      <c r="V15845" s="1"/>
    </row>
    <row r="15846" spans="2:22" ht="11.25" x14ac:dyDescent="0.25">
      <c r="B15846" s="1"/>
      <c r="C15846" s="1"/>
      <c r="D15846" s="1"/>
      <c r="E15846" s="1"/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Q15846" s="1"/>
      <c r="R15846" s="1"/>
      <c r="S15846" s="1"/>
      <c r="T15846" s="1"/>
      <c r="U15846" s="1"/>
      <c r="V15846" s="1"/>
    </row>
    <row r="15847" spans="2:22" ht="11.25" x14ac:dyDescent="0.25">
      <c r="B15847" s="1"/>
      <c r="C15847" s="1"/>
      <c r="D15847" s="1"/>
      <c r="E15847" s="1"/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Q15847" s="1"/>
      <c r="R15847" s="1"/>
      <c r="S15847" s="1"/>
      <c r="T15847" s="1"/>
      <c r="U15847" s="1"/>
      <c r="V15847" s="1"/>
    </row>
    <row r="15848" spans="2:22" ht="11.25" x14ac:dyDescent="0.25">
      <c r="B15848" s="1"/>
      <c r="C15848" s="1"/>
      <c r="D15848" s="1"/>
      <c r="E15848" s="1"/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Q15848" s="1"/>
      <c r="R15848" s="1"/>
      <c r="S15848" s="1"/>
      <c r="T15848" s="1"/>
      <c r="U15848" s="1"/>
      <c r="V15848" s="1"/>
    </row>
    <row r="15849" spans="2:22" ht="11.25" x14ac:dyDescent="0.25">
      <c r="B15849" s="1"/>
      <c r="C15849" s="1"/>
      <c r="D15849" s="1"/>
      <c r="E15849" s="1"/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Q15849" s="1"/>
      <c r="R15849" s="1"/>
      <c r="S15849" s="1"/>
      <c r="T15849" s="1"/>
      <c r="U15849" s="1"/>
      <c r="V15849" s="1"/>
    </row>
    <row r="15850" spans="2:22" ht="11.25" x14ac:dyDescent="0.25">
      <c r="B15850" s="1"/>
      <c r="C15850" s="1"/>
      <c r="D15850" s="1"/>
      <c r="E15850" s="1"/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Q15850" s="1"/>
      <c r="R15850" s="1"/>
      <c r="S15850" s="1"/>
      <c r="T15850" s="1"/>
      <c r="U15850" s="1"/>
      <c r="V15850" s="1"/>
    </row>
    <row r="15851" spans="2:22" ht="11.25" x14ac:dyDescent="0.25">
      <c r="B15851" s="1"/>
      <c r="C15851" s="1"/>
      <c r="D15851" s="1"/>
      <c r="E15851" s="1"/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Q15851" s="1"/>
      <c r="R15851" s="1"/>
      <c r="S15851" s="1"/>
      <c r="T15851" s="1"/>
      <c r="U15851" s="1"/>
      <c r="V15851" s="1"/>
    </row>
    <row r="15852" spans="2:22" ht="11.25" x14ac:dyDescent="0.25">
      <c r="B15852" s="1"/>
      <c r="C15852" s="1"/>
      <c r="D15852" s="1"/>
      <c r="E15852" s="1"/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Q15852" s="1"/>
      <c r="R15852" s="1"/>
      <c r="S15852" s="1"/>
      <c r="T15852" s="1"/>
      <c r="U15852" s="1"/>
      <c r="V15852" s="1"/>
    </row>
    <row r="15853" spans="2:22" ht="11.25" x14ac:dyDescent="0.25">
      <c r="B15853" s="1"/>
      <c r="C15853" s="1"/>
      <c r="D15853" s="1"/>
      <c r="E15853" s="1"/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Q15853" s="1"/>
      <c r="R15853" s="1"/>
      <c r="S15853" s="1"/>
      <c r="T15853" s="1"/>
      <c r="U15853" s="1"/>
      <c r="V15853" s="1"/>
    </row>
    <row r="15854" spans="2:22" ht="11.25" x14ac:dyDescent="0.25">
      <c r="B15854" s="1"/>
      <c r="C15854" s="1"/>
      <c r="D15854" s="1"/>
      <c r="E15854" s="1"/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Q15854" s="1"/>
      <c r="R15854" s="1"/>
      <c r="S15854" s="1"/>
      <c r="T15854" s="1"/>
      <c r="U15854" s="1"/>
      <c r="V15854" s="1"/>
    </row>
    <row r="15855" spans="2:22" ht="11.25" x14ac:dyDescent="0.25">
      <c r="B15855" s="1"/>
      <c r="C15855" s="1"/>
      <c r="D15855" s="1"/>
      <c r="E15855" s="1"/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Q15855" s="1"/>
      <c r="R15855" s="1"/>
      <c r="S15855" s="1"/>
      <c r="T15855" s="1"/>
      <c r="U15855" s="1"/>
      <c r="V15855" s="1"/>
    </row>
    <row r="15856" spans="2:22" ht="11.25" x14ac:dyDescent="0.25">
      <c r="B15856" s="1"/>
      <c r="C15856" s="1"/>
      <c r="D15856" s="1"/>
      <c r="E15856" s="1"/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Q15856" s="1"/>
      <c r="R15856" s="1"/>
      <c r="S15856" s="1"/>
      <c r="T15856" s="1"/>
      <c r="U15856" s="1"/>
      <c r="V15856" s="1"/>
    </row>
    <row r="15857" spans="2:22" ht="11.25" x14ac:dyDescent="0.25">
      <c r="B15857" s="1"/>
      <c r="C15857" s="1"/>
      <c r="D15857" s="1"/>
      <c r="E15857" s="1"/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Q15857" s="1"/>
      <c r="R15857" s="1"/>
      <c r="S15857" s="1"/>
      <c r="T15857" s="1"/>
      <c r="U15857" s="1"/>
      <c r="V15857" s="1"/>
    </row>
    <row r="15858" spans="2:22" ht="11.25" x14ac:dyDescent="0.25">
      <c r="B15858" s="1"/>
      <c r="C15858" s="1"/>
      <c r="D15858" s="1"/>
      <c r="E15858" s="1"/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Q15858" s="1"/>
      <c r="R15858" s="1"/>
      <c r="S15858" s="1"/>
      <c r="T15858" s="1"/>
      <c r="U15858" s="1"/>
      <c r="V15858" s="1"/>
    </row>
    <row r="15859" spans="2:22" ht="11.25" x14ac:dyDescent="0.25">
      <c r="B15859" s="1"/>
      <c r="C15859" s="1"/>
      <c r="D15859" s="1"/>
      <c r="E15859" s="1"/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Q15859" s="1"/>
      <c r="R15859" s="1"/>
      <c r="S15859" s="1"/>
      <c r="T15859" s="1"/>
      <c r="U15859" s="1"/>
      <c r="V15859" s="1"/>
    </row>
    <row r="15860" spans="2:22" ht="11.25" x14ac:dyDescent="0.25">
      <c r="B15860" s="1"/>
      <c r="C15860" s="1"/>
      <c r="D15860" s="1"/>
      <c r="E15860" s="1"/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Q15860" s="1"/>
      <c r="R15860" s="1"/>
      <c r="S15860" s="1"/>
      <c r="T15860" s="1"/>
      <c r="U15860" s="1"/>
      <c r="V15860" s="1"/>
    </row>
    <row r="15861" spans="2:22" ht="11.25" x14ac:dyDescent="0.25">
      <c r="B15861" s="1"/>
      <c r="C15861" s="1"/>
      <c r="D15861" s="1"/>
      <c r="E15861" s="1"/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Q15861" s="1"/>
      <c r="R15861" s="1"/>
      <c r="S15861" s="1"/>
      <c r="T15861" s="1"/>
      <c r="U15861" s="1"/>
      <c r="V15861" s="1"/>
    </row>
    <row r="15862" spans="2:22" ht="11.25" x14ac:dyDescent="0.25">
      <c r="B15862" s="1"/>
      <c r="C15862" s="1"/>
      <c r="D15862" s="1"/>
      <c r="E15862" s="1"/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Q15862" s="1"/>
      <c r="R15862" s="1"/>
      <c r="S15862" s="1"/>
      <c r="T15862" s="1"/>
      <c r="U15862" s="1"/>
      <c r="V15862" s="1"/>
    </row>
    <row r="15863" spans="2:22" ht="11.25" x14ac:dyDescent="0.25">
      <c r="B15863" s="1"/>
      <c r="C15863" s="1"/>
      <c r="D15863" s="1"/>
      <c r="E15863" s="1"/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Q15863" s="1"/>
      <c r="R15863" s="1"/>
      <c r="S15863" s="1"/>
      <c r="T15863" s="1"/>
      <c r="U15863" s="1"/>
      <c r="V15863" s="1"/>
    </row>
    <row r="15864" spans="2:22" ht="11.25" x14ac:dyDescent="0.25">
      <c r="B15864" s="1"/>
      <c r="C15864" s="1"/>
      <c r="D15864" s="1"/>
      <c r="E15864" s="1"/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Q15864" s="1"/>
      <c r="R15864" s="1"/>
      <c r="S15864" s="1"/>
      <c r="T15864" s="1"/>
      <c r="U15864" s="1"/>
      <c r="V15864" s="1"/>
    </row>
    <row r="15865" spans="2:22" ht="11.25" x14ac:dyDescent="0.25">
      <c r="B15865" s="1"/>
      <c r="C15865" s="1"/>
      <c r="D15865" s="1"/>
      <c r="E15865" s="1"/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Q15865" s="1"/>
      <c r="R15865" s="1"/>
      <c r="S15865" s="1"/>
      <c r="T15865" s="1"/>
      <c r="U15865" s="1"/>
      <c r="V15865" s="1"/>
    </row>
    <row r="15866" spans="2:22" ht="11.25" x14ac:dyDescent="0.25">
      <c r="B15866" s="1"/>
      <c r="C15866" s="1"/>
      <c r="D15866" s="1"/>
      <c r="E15866" s="1"/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Q15866" s="1"/>
      <c r="R15866" s="1"/>
      <c r="S15866" s="1"/>
      <c r="T15866" s="1"/>
      <c r="U15866" s="1"/>
      <c r="V15866" s="1"/>
    </row>
    <row r="15867" spans="2:22" ht="11.25" x14ac:dyDescent="0.25">
      <c r="B15867" s="1"/>
      <c r="C15867" s="1"/>
      <c r="D15867" s="1"/>
      <c r="E15867" s="1"/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Q15867" s="1"/>
      <c r="R15867" s="1"/>
      <c r="S15867" s="1"/>
      <c r="T15867" s="1"/>
      <c r="U15867" s="1"/>
      <c r="V15867" s="1"/>
    </row>
    <row r="15868" spans="2:22" ht="11.25" x14ac:dyDescent="0.25">
      <c r="B15868" s="1"/>
      <c r="C15868" s="1"/>
      <c r="D15868" s="1"/>
      <c r="E15868" s="1"/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Q15868" s="1"/>
      <c r="R15868" s="1"/>
      <c r="S15868" s="1"/>
      <c r="T15868" s="1"/>
      <c r="U15868" s="1"/>
      <c r="V15868" s="1"/>
    </row>
    <row r="15869" spans="2:22" ht="11.25" x14ac:dyDescent="0.25">
      <c r="B15869" s="1"/>
      <c r="C15869" s="1"/>
      <c r="D15869" s="1"/>
      <c r="E15869" s="1"/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Q15869" s="1"/>
      <c r="R15869" s="1"/>
      <c r="S15869" s="1"/>
      <c r="T15869" s="1"/>
      <c r="U15869" s="1"/>
      <c r="V15869" s="1"/>
    </row>
    <row r="15870" spans="2:22" ht="11.25" x14ac:dyDescent="0.25">
      <c r="B15870" s="1"/>
      <c r="C15870" s="1"/>
      <c r="D15870" s="1"/>
      <c r="E15870" s="1"/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Q15870" s="1"/>
      <c r="R15870" s="1"/>
      <c r="S15870" s="1"/>
      <c r="T15870" s="1"/>
      <c r="U15870" s="1"/>
      <c r="V15870" s="1"/>
    </row>
    <row r="15871" spans="2:22" ht="11.25" x14ac:dyDescent="0.25">
      <c r="B15871" s="1"/>
      <c r="C15871" s="1"/>
      <c r="D15871" s="1"/>
      <c r="E15871" s="1"/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Q15871" s="1"/>
      <c r="R15871" s="1"/>
      <c r="S15871" s="1"/>
      <c r="T15871" s="1"/>
      <c r="U15871" s="1"/>
      <c r="V15871" s="1"/>
    </row>
    <row r="15872" spans="2:22" ht="11.25" x14ac:dyDescent="0.25">
      <c r="B15872" s="1"/>
      <c r="C15872" s="1"/>
      <c r="D15872" s="1"/>
      <c r="E15872" s="1"/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Q15872" s="1"/>
      <c r="R15872" s="1"/>
      <c r="S15872" s="1"/>
      <c r="T15872" s="1"/>
      <c r="U15872" s="1"/>
      <c r="V15872" s="1"/>
    </row>
    <row r="15873" spans="2:22" ht="11.25" x14ac:dyDescent="0.25">
      <c r="B15873" s="1"/>
      <c r="C15873" s="1"/>
      <c r="D15873" s="1"/>
      <c r="E15873" s="1"/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Q15873" s="1"/>
      <c r="R15873" s="1"/>
      <c r="S15873" s="1"/>
      <c r="T15873" s="1"/>
      <c r="U15873" s="1"/>
      <c r="V15873" s="1"/>
    </row>
    <row r="15874" spans="2:22" ht="11.25" x14ac:dyDescent="0.25">
      <c r="B15874" s="1"/>
      <c r="C15874" s="1"/>
      <c r="D15874" s="1"/>
      <c r="E15874" s="1"/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Q15874" s="1"/>
      <c r="R15874" s="1"/>
      <c r="S15874" s="1"/>
      <c r="T15874" s="1"/>
      <c r="U15874" s="1"/>
      <c r="V15874" s="1"/>
    </row>
    <row r="15875" spans="2:22" ht="11.25" x14ac:dyDescent="0.25">
      <c r="B15875" s="1"/>
      <c r="C15875" s="1"/>
      <c r="D15875" s="1"/>
      <c r="E15875" s="1"/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Q15875" s="1"/>
      <c r="R15875" s="1"/>
      <c r="S15875" s="1"/>
      <c r="T15875" s="1"/>
      <c r="U15875" s="1"/>
      <c r="V15875" s="1"/>
    </row>
    <row r="15876" spans="2:22" ht="11.25" x14ac:dyDescent="0.25">
      <c r="B15876" s="1"/>
      <c r="C15876" s="1"/>
      <c r="D15876" s="1"/>
      <c r="E15876" s="1"/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Q15876" s="1"/>
      <c r="R15876" s="1"/>
      <c r="S15876" s="1"/>
      <c r="T15876" s="1"/>
      <c r="U15876" s="1"/>
      <c r="V15876" s="1"/>
    </row>
    <row r="15877" spans="2:22" ht="11.25" x14ac:dyDescent="0.25">
      <c r="B15877" s="1"/>
      <c r="C15877" s="1"/>
      <c r="D15877" s="1"/>
      <c r="E15877" s="1"/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Q15877" s="1"/>
      <c r="R15877" s="1"/>
      <c r="S15877" s="1"/>
      <c r="T15877" s="1"/>
      <c r="U15877" s="1"/>
      <c r="V15877" s="1"/>
    </row>
    <row r="15878" spans="2:22" ht="11.25" x14ac:dyDescent="0.25">
      <c r="B15878" s="1"/>
      <c r="C15878" s="1"/>
      <c r="D15878" s="1"/>
      <c r="E15878" s="1"/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Q15878" s="1"/>
      <c r="R15878" s="1"/>
      <c r="S15878" s="1"/>
      <c r="T15878" s="1"/>
      <c r="U15878" s="1"/>
      <c r="V15878" s="1"/>
    </row>
    <row r="15879" spans="2:22" ht="11.25" x14ac:dyDescent="0.25">
      <c r="B15879" s="1"/>
      <c r="C15879" s="1"/>
      <c r="D15879" s="1"/>
      <c r="E15879" s="1"/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Q15879" s="1"/>
      <c r="R15879" s="1"/>
      <c r="S15879" s="1"/>
      <c r="T15879" s="1"/>
      <c r="U15879" s="1"/>
      <c r="V15879" s="1"/>
    </row>
    <row r="15880" spans="2:22" ht="11.25" x14ac:dyDescent="0.25">
      <c r="B15880" s="1"/>
      <c r="C15880" s="1"/>
      <c r="D15880" s="1"/>
      <c r="E15880" s="1"/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Q15880" s="1"/>
      <c r="R15880" s="1"/>
      <c r="S15880" s="1"/>
      <c r="T15880" s="1"/>
      <c r="U15880" s="1"/>
      <c r="V15880" s="1"/>
    </row>
    <row r="15881" spans="2:22" ht="11.25" x14ac:dyDescent="0.25">
      <c r="B15881" s="1"/>
      <c r="C15881" s="1"/>
      <c r="D15881" s="1"/>
      <c r="E15881" s="1"/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Q15881" s="1"/>
      <c r="R15881" s="1"/>
      <c r="S15881" s="1"/>
      <c r="T15881" s="1"/>
      <c r="U15881" s="1"/>
      <c r="V15881" s="1"/>
    </row>
    <row r="15882" spans="2:22" ht="11.25" x14ac:dyDescent="0.25">
      <c r="B15882" s="1"/>
      <c r="C15882" s="1"/>
      <c r="D15882" s="1"/>
      <c r="E15882" s="1"/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Q15882" s="1"/>
      <c r="R15882" s="1"/>
      <c r="S15882" s="1"/>
      <c r="T15882" s="1"/>
      <c r="U15882" s="1"/>
      <c r="V15882" s="1"/>
    </row>
    <row r="15883" spans="2:22" ht="11.25" x14ac:dyDescent="0.25">
      <c r="B15883" s="1"/>
      <c r="C15883" s="1"/>
      <c r="D15883" s="1"/>
      <c r="E15883" s="1"/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Q15883" s="1"/>
      <c r="R15883" s="1"/>
      <c r="S15883" s="1"/>
      <c r="T15883" s="1"/>
      <c r="U15883" s="1"/>
      <c r="V15883" s="1"/>
    </row>
    <row r="15884" spans="2:22" ht="11.25" x14ac:dyDescent="0.25">
      <c r="B15884" s="1"/>
      <c r="C15884" s="1"/>
      <c r="D15884" s="1"/>
      <c r="E15884" s="1"/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Q15884" s="1"/>
      <c r="R15884" s="1"/>
      <c r="S15884" s="1"/>
      <c r="T15884" s="1"/>
      <c r="U15884" s="1"/>
      <c r="V15884" s="1"/>
    </row>
    <row r="15885" spans="2:22" ht="11.25" x14ac:dyDescent="0.25">
      <c r="B15885" s="1"/>
      <c r="C15885" s="1"/>
      <c r="D15885" s="1"/>
      <c r="E15885" s="1"/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Q15885" s="1"/>
      <c r="R15885" s="1"/>
      <c r="S15885" s="1"/>
      <c r="T15885" s="1"/>
      <c r="U15885" s="1"/>
      <c r="V15885" s="1"/>
    </row>
    <row r="15886" spans="2:22" ht="11.25" x14ac:dyDescent="0.25">
      <c r="B15886" s="1"/>
      <c r="C15886" s="1"/>
      <c r="D15886" s="1"/>
      <c r="E15886" s="1"/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Q15886" s="1"/>
      <c r="R15886" s="1"/>
      <c r="S15886" s="1"/>
      <c r="T15886" s="1"/>
      <c r="U15886" s="1"/>
      <c r="V15886" s="1"/>
    </row>
    <row r="15887" spans="2:22" ht="11.25" x14ac:dyDescent="0.25">
      <c r="B15887" s="1"/>
      <c r="C15887" s="1"/>
      <c r="D15887" s="1"/>
      <c r="E15887" s="1"/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Q15887" s="1"/>
      <c r="R15887" s="1"/>
      <c r="S15887" s="1"/>
      <c r="T15887" s="1"/>
      <c r="U15887" s="1"/>
      <c r="V15887" s="1"/>
    </row>
    <row r="15888" spans="2:22" ht="11.25" x14ac:dyDescent="0.25">
      <c r="B15888" s="1"/>
      <c r="C15888" s="1"/>
      <c r="D15888" s="1"/>
      <c r="E15888" s="1"/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Q15888" s="1"/>
      <c r="R15888" s="1"/>
      <c r="S15888" s="1"/>
      <c r="T15888" s="1"/>
      <c r="U15888" s="1"/>
      <c r="V15888" s="1"/>
    </row>
    <row r="15889" spans="2:22" ht="11.25" x14ac:dyDescent="0.25">
      <c r="B15889" s="1"/>
      <c r="C15889" s="1"/>
      <c r="D15889" s="1"/>
      <c r="E15889" s="1"/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Q15889" s="1"/>
      <c r="R15889" s="1"/>
      <c r="S15889" s="1"/>
      <c r="T15889" s="1"/>
      <c r="U15889" s="1"/>
      <c r="V15889" s="1"/>
    </row>
    <row r="15890" spans="2:22" ht="11.25" x14ac:dyDescent="0.25">
      <c r="B15890" s="1"/>
      <c r="C15890" s="1"/>
      <c r="D15890" s="1"/>
      <c r="E15890" s="1"/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Q15890" s="1"/>
      <c r="R15890" s="1"/>
      <c r="S15890" s="1"/>
      <c r="T15890" s="1"/>
      <c r="U15890" s="1"/>
      <c r="V15890" s="1"/>
    </row>
    <row r="15891" spans="2:22" ht="11.25" x14ac:dyDescent="0.25">
      <c r="B15891" s="1"/>
      <c r="C15891" s="1"/>
      <c r="D15891" s="1"/>
      <c r="E15891" s="1"/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Q15891" s="1"/>
      <c r="R15891" s="1"/>
      <c r="S15891" s="1"/>
      <c r="T15891" s="1"/>
      <c r="U15891" s="1"/>
      <c r="V15891" s="1"/>
    </row>
    <row r="15892" spans="2:22" ht="11.25" x14ac:dyDescent="0.25">
      <c r="B15892" s="1"/>
      <c r="C15892" s="1"/>
      <c r="D15892" s="1"/>
      <c r="E15892" s="1"/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Q15892" s="1"/>
      <c r="R15892" s="1"/>
      <c r="S15892" s="1"/>
      <c r="T15892" s="1"/>
      <c r="U15892" s="1"/>
      <c r="V15892" s="1"/>
    </row>
    <row r="15893" spans="2:22" ht="11.25" x14ac:dyDescent="0.25">
      <c r="B15893" s="1"/>
      <c r="C15893" s="1"/>
      <c r="D15893" s="1"/>
      <c r="E15893" s="1"/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Q15893" s="1"/>
      <c r="R15893" s="1"/>
      <c r="S15893" s="1"/>
      <c r="T15893" s="1"/>
      <c r="U15893" s="1"/>
      <c r="V15893" s="1"/>
    </row>
    <row r="15894" spans="2:22" ht="11.25" x14ac:dyDescent="0.25">
      <c r="B15894" s="1"/>
      <c r="C15894" s="1"/>
      <c r="D15894" s="1"/>
      <c r="E15894" s="1"/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Q15894" s="1"/>
      <c r="R15894" s="1"/>
      <c r="S15894" s="1"/>
      <c r="T15894" s="1"/>
      <c r="U15894" s="1"/>
      <c r="V15894" s="1"/>
    </row>
    <row r="15895" spans="2:22" ht="11.25" x14ac:dyDescent="0.25">
      <c r="B15895" s="1"/>
      <c r="C15895" s="1"/>
      <c r="D15895" s="1"/>
      <c r="E15895" s="1"/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Q15895" s="1"/>
      <c r="R15895" s="1"/>
      <c r="S15895" s="1"/>
      <c r="T15895" s="1"/>
      <c r="U15895" s="1"/>
      <c r="V15895" s="1"/>
    </row>
    <row r="15896" spans="2:22" ht="11.25" x14ac:dyDescent="0.25">
      <c r="B15896" s="1"/>
      <c r="C15896" s="1"/>
      <c r="D15896" s="1"/>
      <c r="E15896" s="1"/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Q15896" s="1"/>
      <c r="R15896" s="1"/>
      <c r="S15896" s="1"/>
      <c r="T15896" s="1"/>
      <c r="U15896" s="1"/>
      <c r="V15896" s="1"/>
    </row>
    <row r="15897" spans="2:22" ht="11.25" x14ac:dyDescent="0.25">
      <c r="B15897" s="1"/>
      <c r="C15897" s="1"/>
      <c r="D15897" s="1"/>
      <c r="E15897" s="1"/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Q15897" s="1"/>
      <c r="R15897" s="1"/>
      <c r="S15897" s="1"/>
      <c r="T15897" s="1"/>
      <c r="U15897" s="1"/>
      <c r="V15897" s="1"/>
    </row>
    <row r="15898" spans="2:22" ht="11.25" x14ac:dyDescent="0.25">
      <c r="B15898" s="1"/>
      <c r="C15898" s="1"/>
      <c r="D15898" s="1"/>
      <c r="E15898" s="1"/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Q15898" s="1"/>
      <c r="R15898" s="1"/>
      <c r="S15898" s="1"/>
      <c r="T15898" s="1"/>
      <c r="U15898" s="1"/>
      <c r="V15898" s="1"/>
    </row>
    <row r="15899" spans="2:22" ht="11.25" x14ac:dyDescent="0.25">
      <c r="B15899" s="1"/>
      <c r="C15899" s="1"/>
      <c r="D15899" s="1"/>
      <c r="E15899" s="1"/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Q15899" s="1"/>
      <c r="R15899" s="1"/>
      <c r="S15899" s="1"/>
      <c r="T15899" s="1"/>
      <c r="U15899" s="1"/>
      <c r="V15899" s="1"/>
    </row>
    <row r="15900" spans="2:22" ht="11.25" x14ac:dyDescent="0.25">
      <c r="B15900" s="1"/>
      <c r="C15900" s="1"/>
      <c r="D15900" s="1"/>
      <c r="E15900" s="1"/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Q15900" s="1"/>
      <c r="R15900" s="1"/>
      <c r="S15900" s="1"/>
      <c r="T15900" s="1"/>
      <c r="U15900" s="1"/>
      <c r="V15900" s="1"/>
    </row>
    <row r="15901" spans="2:22" ht="11.25" x14ac:dyDescent="0.25">
      <c r="B15901" s="1"/>
      <c r="C15901" s="1"/>
      <c r="D15901" s="1"/>
      <c r="E15901" s="1"/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Q15901" s="1"/>
      <c r="R15901" s="1"/>
      <c r="S15901" s="1"/>
      <c r="T15901" s="1"/>
      <c r="U15901" s="1"/>
      <c r="V15901" s="1"/>
    </row>
    <row r="15902" spans="2:22" ht="11.25" x14ac:dyDescent="0.25">
      <c r="B15902" s="1"/>
      <c r="C15902" s="1"/>
      <c r="D15902" s="1"/>
      <c r="E15902" s="1"/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Q15902" s="1"/>
      <c r="R15902" s="1"/>
      <c r="S15902" s="1"/>
      <c r="T15902" s="1"/>
      <c r="U15902" s="1"/>
      <c r="V15902" s="1"/>
    </row>
    <row r="15903" spans="2:22" ht="11.25" x14ac:dyDescent="0.25">
      <c r="B15903" s="1"/>
      <c r="C15903" s="1"/>
      <c r="D15903" s="1"/>
      <c r="E15903" s="1"/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Q15903" s="1"/>
      <c r="R15903" s="1"/>
      <c r="S15903" s="1"/>
      <c r="T15903" s="1"/>
      <c r="U15903" s="1"/>
      <c r="V15903" s="1"/>
    </row>
    <row r="15904" spans="2:22" ht="11.25" x14ac:dyDescent="0.25">
      <c r="B15904" s="1"/>
      <c r="C15904" s="1"/>
      <c r="D15904" s="1"/>
      <c r="E15904" s="1"/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Q15904" s="1"/>
      <c r="R15904" s="1"/>
      <c r="S15904" s="1"/>
      <c r="T15904" s="1"/>
      <c r="U15904" s="1"/>
      <c r="V15904" s="1"/>
    </row>
    <row r="15905" spans="2:22" ht="11.25" x14ac:dyDescent="0.25">
      <c r="B15905" s="1"/>
      <c r="C15905" s="1"/>
      <c r="D15905" s="1"/>
      <c r="E15905" s="1"/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Q15905" s="1"/>
      <c r="R15905" s="1"/>
      <c r="S15905" s="1"/>
      <c r="T15905" s="1"/>
      <c r="U15905" s="1"/>
      <c r="V15905" s="1"/>
    </row>
    <row r="15906" spans="2:22" ht="11.25" x14ac:dyDescent="0.25">
      <c r="B15906" s="1"/>
      <c r="C15906" s="1"/>
      <c r="D15906" s="1"/>
      <c r="E15906" s="1"/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Q15906" s="1"/>
      <c r="R15906" s="1"/>
      <c r="S15906" s="1"/>
      <c r="T15906" s="1"/>
      <c r="U15906" s="1"/>
      <c r="V15906" s="1"/>
    </row>
    <row r="15907" spans="2:22" ht="11.25" x14ac:dyDescent="0.25">
      <c r="B15907" s="1"/>
      <c r="C15907" s="1"/>
      <c r="D15907" s="1"/>
      <c r="E15907" s="1"/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Q15907" s="1"/>
      <c r="R15907" s="1"/>
      <c r="S15907" s="1"/>
      <c r="T15907" s="1"/>
      <c r="U15907" s="1"/>
      <c r="V15907" s="1"/>
    </row>
    <row r="15908" spans="2:22" ht="11.25" x14ac:dyDescent="0.25">
      <c r="B15908" s="1"/>
      <c r="C15908" s="1"/>
      <c r="D15908" s="1"/>
      <c r="E15908" s="1"/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Q15908" s="1"/>
      <c r="R15908" s="1"/>
      <c r="S15908" s="1"/>
      <c r="T15908" s="1"/>
      <c r="U15908" s="1"/>
      <c r="V15908" s="1"/>
    </row>
    <row r="15909" spans="2:22" ht="11.25" x14ac:dyDescent="0.25">
      <c r="B15909" s="1"/>
      <c r="C15909" s="1"/>
      <c r="D15909" s="1"/>
      <c r="E15909" s="1"/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Q15909" s="1"/>
      <c r="R15909" s="1"/>
      <c r="S15909" s="1"/>
      <c r="T15909" s="1"/>
      <c r="U15909" s="1"/>
      <c r="V15909" s="1"/>
    </row>
    <row r="15910" spans="2:22" ht="11.25" x14ac:dyDescent="0.25">
      <c r="B15910" s="1"/>
      <c r="C15910" s="1"/>
      <c r="D15910" s="1"/>
      <c r="E15910" s="1"/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Q15910" s="1"/>
      <c r="R15910" s="1"/>
      <c r="S15910" s="1"/>
      <c r="T15910" s="1"/>
      <c r="U15910" s="1"/>
      <c r="V15910" s="1"/>
    </row>
    <row r="15911" spans="2:22" ht="11.25" x14ac:dyDescent="0.25">
      <c r="B15911" s="1"/>
      <c r="C15911" s="1"/>
      <c r="D15911" s="1"/>
      <c r="E15911" s="1"/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Q15911" s="1"/>
      <c r="R15911" s="1"/>
      <c r="S15911" s="1"/>
      <c r="T15911" s="1"/>
      <c r="U15911" s="1"/>
      <c r="V15911" s="1"/>
    </row>
    <row r="15912" spans="2:22" ht="11.25" x14ac:dyDescent="0.25">
      <c r="B15912" s="1"/>
      <c r="C15912" s="1"/>
      <c r="D15912" s="1"/>
      <c r="E15912" s="1"/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Q15912" s="1"/>
      <c r="R15912" s="1"/>
      <c r="S15912" s="1"/>
      <c r="T15912" s="1"/>
      <c r="U15912" s="1"/>
      <c r="V15912" s="1"/>
    </row>
    <row r="15913" spans="2:22" ht="11.25" x14ac:dyDescent="0.25">
      <c r="B15913" s="1"/>
      <c r="C15913" s="1"/>
      <c r="D15913" s="1"/>
      <c r="E15913" s="1"/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Q15913" s="1"/>
      <c r="R15913" s="1"/>
      <c r="S15913" s="1"/>
      <c r="T15913" s="1"/>
      <c r="U15913" s="1"/>
      <c r="V15913" s="1"/>
    </row>
    <row r="15914" spans="2:22" ht="11.25" x14ac:dyDescent="0.25">
      <c r="B15914" s="1"/>
      <c r="C15914" s="1"/>
      <c r="D15914" s="1"/>
      <c r="E15914" s="1"/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Q15914" s="1"/>
      <c r="R15914" s="1"/>
      <c r="S15914" s="1"/>
      <c r="T15914" s="1"/>
      <c r="U15914" s="1"/>
      <c r="V15914" s="1"/>
    </row>
    <row r="15915" spans="2:22" ht="11.25" x14ac:dyDescent="0.25">
      <c r="B15915" s="1"/>
      <c r="C15915" s="1"/>
      <c r="D15915" s="1"/>
      <c r="E15915" s="1"/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Q15915" s="1"/>
      <c r="R15915" s="1"/>
      <c r="S15915" s="1"/>
      <c r="T15915" s="1"/>
      <c r="U15915" s="1"/>
      <c r="V15915" s="1"/>
    </row>
    <row r="15916" spans="2:22" ht="11.25" x14ac:dyDescent="0.25">
      <c r="B15916" s="1"/>
      <c r="C15916" s="1"/>
      <c r="D15916" s="1"/>
      <c r="E15916" s="1"/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Q15916" s="1"/>
      <c r="R15916" s="1"/>
      <c r="S15916" s="1"/>
      <c r="T15916" s="1"/>
      <c r="U15916" s="1"/>
      <c r="V15916" s="1"/>
    </row>
    <row r="15917" spans="2:22" ht="11.25" x14ac:dyDescent="0.25">
      <c r="B15917" s="1"/>
      <c r="C15917" s="1"/>
      <c r="D15917" s="1"/>
      <c r="E15917" s="1"/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Q15917" s="1"/>
      <c r="R15917" s="1"/>
      <c r="S15917" s="1"/>
      <c r="T15917" s="1"/>
      <c r="U15917" s="1"/>
      <c r="V15917" s="1"/>
    </row>
    <row r="15918" spans="2:22" ht="11.25" x14ac:dyDescent="0.25">
      <c r="B15918" s="1"/>
      <c r="C15918" s="1"/>
      <c r="D15918" s="1"/>
      <c r="E15918" s="1"/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Q15918" s="1"/>
      <c r="R15918" s="1"/>
      <c r="S15918" s="1"/>
      <c r="T15918" s="1"/>
      <c r="U15918" s="1"/>
      <c r="V15918" s="1"/>
    </row>
    <row r="15919" spans="2:22" ht="11.25" x14ac:dyDescent="0.25">
      <c r="B15919" s="1"/>
      <c r="C15919" s="1"/>
      <c r="D15919" s="1"/>
      <c r="E15919" s="1"/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Q15919" s="1"/>
      <c r="R15919" s="1"/>
      <c r="S15919" s="1"/>
      <c r="T15919" s="1"/>
      <c r="U15919" s="1"/>
      <c r="V15919" s="1"/>
    </row>
    <row r="15920" spans="2:22" ht="11.25" x14ac:dyDescent="0.25">
      <c r="B15920" s="1"/>
      <c r="C15920" s="1"/>
      <c r="D15920" s="1"/>
      <c r="E15920" s="1"/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Q15920" s="1"/>
      <c r="R15920" s="1"/>
      <c r="S15920" s="1"/>
      <c r="T15920" s="1"/>
      <c r="U15920" s="1"/>
      <c r="V15920" s="1"/>
    </row>
    <row r="15921" spans="2:22" ht="11.25" x14ac:dyDescent="0.25">
      <c r="B15921" s="1"/>
      <c r="C15921" s="1"/>
      <c r="D15921" s="1"/>
      <c r="E15921" s="1"/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Q15921" s="1"/>
      <c r="R15921" s="1"/>
      <c r="S15921" s="1"/>
      <c r="T15921" s="1"/>
      <c r="U15921" s="1"/>
      <c r="V15921" s="1"/>
    </row>
    <row r="15922" spans="2:22" ht="11.25" x14ac:dyDescent="0.25">
      <c r="B15922" s="1"/>
      <c r="C15922" s="1"/>
      <c r="D15922" s="1"/>
      <c r="E15922" s="1"/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Q15922" s="1"/>
      <c r="R15922" s="1"/>
      <c r="S15922" s="1"/>
      <c r="T15922" s="1"/>
      <c r="U15922" s="1"/>
      <c r="V15922" s="1"/>
    </row>
    <row r="15923" spans="2:22" ht="11.25" x14ac:dyDescent="0.25">
      <c r="B15923" s="1"/>
      <c r="C15923" s="1"/>
      <c r="D15923" s="1"/>
      <c r="E15923" s="1"/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Q15923" s="1"/>
      <c r="R15923" s="1"/>
      <c r="S15923" s="1"/>
      <c r="T15923" s="1"/>
      <c r="U15923" s="1"/>
      <c r="V15923" s="1"/>
    </row>
    <row r="15924" spans="2:22" ht="11.25" x14ac:dyDescent="0.25">
      <c r="B15924" s="1"/>
      <c r="C15924" s="1"/>
      <c r="D15924" s="1"/>
      <c r="E15924" s="1"/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Q15924" s="1"/>
      <c r="R15924" s="1"/>
      <c r="S15924" s="1"/>
      <c r="T15924" s="1"/>
      <c r="U15924" s="1"/>
      <c r="V15924" s="1"/>
    </row>
    <row r="15925" spans="2:22" ht="11.25" x14ac:dyDescent="0.25">
      <c r="B15925" s="1"/>
      <c r="C15925" s="1"/>
      <c r="D15925" s="1"/>
      <c r="E15925" s="1"/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Q15925" s="1"/>
      <c r="R15925" s="1"/>
      <c r="S15925" s="1"/>
      <c r="T15925" s="1"/>
      <c r="U15925" s="1"/>
      <c r="V15925" s="1"/>
    </row>
    <row r="15926" spans="2:22" ht="11.25" x14ac:dyDescent="0.25">
      <c r="B15926" s="1"/>
      <c r="C15926" s="1"/>
      <c r="D15926" s="1"/>
      <c r="E15926" s="1"/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Q15926" s="1"/>
      <c r="R15926" s="1"/>
      <c r="S15926" s="1"/>
      <c r="T15926" s="1"/>
      <c r="U15926" s="1"/>
      <c r="V15926" s="1"/>
    </row>
    <row r="15927" spans="2:22" ht="11.25" x14ac:dyDescent="0.25">
      <c r="B15927" s="1"/>
      <c r="C15927" s="1"/>
      <c r="D15927" s="1"/>
      <c r="E15927" s="1"/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Q15927" s="1"/>
      <c r="R15927" s="1"/>
      <c r="S15927" s="1"/>
      <c r="T15927" s="1"/>
      <c r="U15927" s="1"/>
      <c r="V15927" s="1"/>
    </row>
    <row r="15928" spans="2:22" ht="11.25" x14ac:dyDescent="0.25">
      <c r="B15928" s="1"/>
      <c r="C15928" s="1"/>
      <c r="D15928" s="1"/>
      <c r="E15928" s="1"/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Q15928" s="1"/>
      <c r="R15928" s="1"/>
      <c r="S15928" s="1"/>
      <c r="T15928" s="1"/>
      <c r="U15928" s="1"/>
      <c r="V15928" s="1"/>
    </row>
    <row r="15929" spans="2:22" ht="11.25" x14ac:dyDescent="0.25">
      <c r="B15929" s="1"/>
      <c r="C15929" s="1"/>
      <c r="D15929" s="1"/>
      <c r="E15929" s="1"/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Q15929" s="1"/>
      <c r="R15929" s="1"/>
      <c r="S15929" s="1"/>
      <c r="T15929" s="1"/>
      <c r="U15929" s="1"/>
      <c r="V15929" s="1"/>
    </row>
    <row r="15930" spans="2:22" ht="11.25" x14ac:dyDescent="0.25">
      <c r="B15930" s="1"/>
      <c r="C15930" s="1"/>
      <c r="D15930" s="1"/>
      <c r="E15930" s="1"/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Q15930" s="1"/>
      <c r="R15930" s="1"/>
      <c r="S15930" s="1"/>
      <c r="T15930" s="1"/>
      <c r="U15930" s="1"/>
      <c r="V15930" s="1"/>
    </row>
    <row r="15931" spans="2:22" ht="11.25" x14ac:dyDescent="0.25">
      <c r="B15931" s="1"/>
      <c r="C15931" s="1"/>
      <c r="D15931" s="1"/>
      <c r="E15931" s="1"/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Q15931" s="1"/>
      <c r="R15931" s="1"/>
      <c r="S15931" s="1"/>
      <c r="T15931" s="1"/>
      <c r="U15931" s="1"/>
      <c r="V15931" s="1"/>
    </row>
    <row r="15932" spans="2:22" ht="11.25" x14ac:dyDescent="0.25">
      <c r="B15932" s="1"/>
      <c r="C15932" s="1"/>
      <c r="D15932" s="1"/>
      <c r="E15932" s="1"/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Q15932" s="1"/>
      <c r="R15932" s="1"/>
      <c r="S15932" s="1"/>
      <c r="T15932" s="1"/>
      <c r="U15932" s="1"/>
      <c r="V15932" s="1"/>
    </row>
    <row r="15933" spans="2:22" ht="11.25" x14ac:dyDescent="0.25">
      <c r="B15933" s="1"/>
      <c r="C15933" s="1"/>
      <c r="D15933" s="1"/>
      <c r="E15933" s="1"/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Q15933" s="1"/>
      <c r="R15933" s="1"/>
      <c r="S15933" s="1"/>
      <c r="T15933" s="1"/>
      <c r="U15933" s="1"/>
      <c r="V15933" s="1"/>
    </row>
    <row r="15934" spans="2:22" ht="11.25" x14ac:dyDescent="0.25">
      <c r="B15934" s="1"/>
      <c r="C15934" s="1"/>
      <c r="D15934" s="1"/>
      <c r="E15934" s="1"/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Q15934" s="1"/>
      <c r="R15934" s="1"/>
      <c r="S15934" s="1"/>
      <c r="T15934" s="1"/>
      <c r="U15934" s="1"/>
      <c r="V15934" s="1"/>
    </row>
    <row r="15935" spans="2:22" ht="11.25" x14ac:dyDescent="0.25">
      <c r="B15935" s="1"/>
      <c r="C15935" s="1"/>
      <c r="D15935" s="1"/>
      <c r="E15935" s="1"/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Q15935" s="1"/>
      <c r="R15935" s="1"/>
      <c r="S15935" s="1"/>
      <c r="T15935" s="1"/>
      <c r="U15935" s="1"/>
      <c r="V15935" s="1"/>
    </row>
    <row r="15936" spans="2:22" ht="11.25" x14ac:dyDescent="0.25">
      <c r="B15936" s="1"/>
      <c r="C15936" s="1"/>
      <c r="D15936" s="1"/>
      <c r="E15936" s="1"/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Q15936" s="1"/>
      <c r="R15936" s="1"/>
      <c r="S15936" s="1"/>
      <c r="T15936" s="1"/>
      <c r="U15936" s="1"/>
      <c r="V15936" s="1"/>
    </row>
    <row r="15937" spans="2:22" ht="11.25" x14ac:dyDescent="0.25">
      <c r="B15937" s="1"/>
      <c r="C15937" s="1"/>
      <c r="D15937" s="1"/>
      <c r="E15937" s="1"/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Q15937" s="1"/>
      <c r="R15937" s="1"/>
      <c r="S15937" s="1"/>
      <c r="T15937" s="1"/>
      <c r="U15937" s="1"/>
      <c r="V15937" s="1"/>
    </row>
    <row r="15938" spans="2:22" ht="11.25" x14ac:dyDescent="0.25">
      <c r="B15938" s="1"/>
      <c r="C15938" s="1"/>
      <c r="D15938" s="1"/>
      <c r="E15938" s="1"/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Q15938" s="1"/>
      <c r="R15938" s="1"/>
      <c r="S15938" s="1"/>
      <c r="T15938" s="1"/>
      <c r="U15938" s="1"/>
      <c r="V15938" s="1"/>
    </row>
    <row r="15939" spans="2:22" ht="11.25" x14ac:dyDescent="0.25">
      <c r="B15939" s="1"/>
      <c r="C15939" s="1"/>
      <c r="D15939" s="1"/>
      <c r="E15939" s="1"/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Q15939" s="1"/>
      <c r="R15939" s="1"/>
      <c r="S15939" s="1"/>
      <c r="T15939" s="1"/>
      <c r="U15939" s="1"/>
      <c r="V15939" s="1"/>
    </row>
    <row r="15940" spans="2:22" ht="11.25" x14ac:dyDescent="0.25">
      <c r="B15940" s="1"/>
      <c r="C15940" s="1"/>
      <c r="D15940" s="1"/>
      <c r="E15940" s="1"/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Q15940" s="1"/>
      <c r="R15940" s="1"/>
      <c r="S15940" s="1"/>
      <c r="T15940" s="1"/>
      <c r="U15940" s="1"/>
      <c r="V15940" s="1"/>
    </row>
    <row r="15941" spans="2:22" ht="11.25" x14ac:dyDescent="0.25">
      <c r="B15941" s="1"/>
      <c r="C15941" s="1"/>
      <c r="D15941" s="1"/>
      <c r="E15941" s="1"/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Q15941" s="1"/>
      <c r="R15941" s="1"/>
      <c r="S15941" s="1"/>
      <c r="T15941" s="1"/>
      <c r="U15941" s="1"/>
      <c r="V15941" s="1"/>
    </row>
    <row r="15942" spans="2:22" ht="11.25" x14ac:dyDescent="0.25">
      <c r="B15942" s="1"/>
      <c r="C15942" s="1"/>
      <c r="D15942" s="1"/>
      <c r="E15942" s="1"/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Q15942" s="1"/>
      <c r="R15942" s="1"/>
      <c r="S15942" s="1"/>
      <c r="T15942" s="1"/>
      <c r="U15942" s="1"/>
      <c r="V15942" s="1"/>
    </row>
    <row r="15943" spans="2:22" ht="11.25" x14ac:dyDescent="0.25">
      <c r="B15943" s="1"/>
      <c r="C15943" s="1"/>
      <c r="D15943" s="1"/>
      <c r="E15943" s="1"/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Q15943" s="1"/>
      <c r="R15943" s="1"/>
      <c r="S15943" s="1"/>
      <c r="T15943" s="1"/>
      <c r="U15943" s="1"/>
      <c r="V15943" s="1"/>
    </row>
    <row r="15944" spans="2:22" ht="11.25" x14ac:dyDescent="0.25">
      <c r="B15944" s="1"/>
      <c r="C15944" s="1"/>
      <c r="D15944" s="1"/>
      <c r="E15944" s="1"/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Q15944" s="1"/>
      <c r="R15944" s="1"/>
      <c r="S15944" s="1"/>
      <c r="T15944" s="1"/>
      <c r="U15944" s="1"/>
      <c r="V15944" s="1"/>
    </row>
    <row r="15945" spans="2:22" ht="11.25" x14ac:dyDescent="0.25">
      <c r="B15945" s="1"/>
      <c r="C15945" s="1"/>
      <c r="D15945" s="1"/>
      <c r="E15945" s="1"/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Q15945" s="1"/>
      <c r="R15945" s="1"/>
      <c r="S15945" s="1"/>
      <c r="T15945" s="1"/>
      <c r="U15945" s="1"/>
      <c r="V15945" s="1"/>
    </row>
    <row r="15946" spans="2:22" ht="11.25" x14ac:dyDescent="0.25">
      <c r="B15946" s="1"/>
      <c r="C15946" s="1"/>
      <c r="D15946" s="1"/>
      <c r="E15946" s="1"/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Q15946" s="1"/>
      <c r="R15946" s="1"/>
      <c r="S15946" s="1"/>
      <c r="T15946" s="1"/>
      <c r="U15946" s="1"/>
      <c r="V15946" s="1"/>
    </row>
    <row r="15947" spans="2:22" ht="11.25" x14ac:dyDescent="0.25">
      <c r="B15947" s="1"/>
      <c r="C15947" s="1"/>
      <c r="D15947" s="1"/>
      <c r="E15947" s="1"/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Q15947" s="1"/>
      <c r="R15947" s="1"/>
      <c r="S15947" s="1"/>
      <c r="T15947" s="1"/>
      <c r="U15947" s="1"/>
      <c r="V15947" s="1"/>
    </row>
    <row r="15948" spans="2:22" ht="11.25" x14ac:dyDescent="0.25">
      <c r="B15948" s="1"/>
      <c r="C15948" s="1"/>
      <c r="D15948" s="1"/>
      <c r="E15948" s="1"/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Q15948" s="1"/>
      <c r="R15948" s="1"/>
      <c r="S15948" s="1"/>
      <c r="T15948" s="1"/>
      <c r="U15948" s="1"/>
      <c r="V15948" s="1"/>
    </row>
    <row r="15949" spans="2:22" ht="11.25" x14ac:dyDescent="0.25">
      <c r="B15949" s="1"/>
      <c r="C15949" s="1"/>
      <c r="D15949" s="1"/>
      <c r="E15949" s="1"/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Q15949" s="1"/>
      <c r="R15949" s="1"/>
      <c r="S15949" s="1"/>
      <c r="T15949" s="1"/>
      <c r="U15949" s="1"/>
      <c r="V15949" s="1"/>
    </row>
    <row r="15950" spans="2:22" ht="11.25" x14ac:dyDescent="0.25">
      <c r="B15950" s="1"/>
      <c r="C15950" s="1"/>
      <c r="D15950" s="1"/>
      <c r="E15950" s="1"/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Q15950" s="1"/>
      <c r="R15950" s="1"/>
      <c r="S15950" s="1"/>
      <c r="T15950" s="1"/>
      <c r="U15950" s="1"/>
      <c r="V15950" s="1"/>
    </row>
    <row r="15951" spans="2:22" ht="11.25" x14ac:dyDescent="0.25">
      <c r="B15951" s="1"/>
      <c r="C15951" s="1"/>
      <c r="D15951" s="1"/>
      <c r="E15951" s="1"/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Q15951" s="1"/>
      <c r="R15951" s="1"/>
      <c r="S15951" s="1"/>
      <c r="T15951" s="1"/>
      <c r="U15951" s="1"/>
      <c r="V15951" s="1"/>
    </row>
    <row r="15952" spans="2:22" ht="11.25" x14ac:dyDescent="0.25">
      <c r="B15952" s="1"/>
      <c r="C15952" s="1"/>
      <c r="D15952" s="1"/>
      <c r="E15952" s="1"/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Q15952" s="1"/>
      <c r="R15952" s="1"/>
      <c r="S15952" s="1"/>
      <c r="T15952" s="1"/>
      <c r="U15952" s="1"/>
      <c r="V15952" s="1"/>
    </row>
    <row r="15953" spans="2:22" ht="11.25" x14ac:dyDescent="0.25">
      <c r="B15953" s="1"/>
      <c r="C15953" s="1"/>
      <c r="D15953" s="1"/>
      <c r="E15953" s="1"/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Q15953" s="1"/>
      <c r="R15953" s="1"/>
      <c r="S15953" s="1"/>
      <c r="T15953" s="1"/>
      <c r="U15953" s="1"/>
      <c r="V15953" s="1"/>
    </row>
    <row r="15954" spans="2:22" ht="11.25" x14ac:dyDescent="0.25">
      <c r="B15954" s="1"/>
      <c r="C15954" s="1"/>
      <c r="D15954" s="1"/>
      <c r="E15954" s="1"/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Q15954" s="1"/>
      <c r="R15954" s="1"/>
      <c r="S15954" s="1"/>
      <c r="T15954" s="1"/>
      <c r="U15954" s="1"/>
      <c r="V15954" s="1"/>
    </row>
    <row r="15955" spans="2:22" ht="11.25" x14ac:dyDescent="0.25">
      <c r="B15955" s="1"/>
      <c r="C15955" s="1"/>
      <c r="D15955" s="1"/>
      <c r="E15955" s="1"/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Q15955" s="1"/>
      <c r="R15955" s="1"/>
      <c r="S15955" s="1"/>
      <c r="T15955" s="1"/>
      <c r="U15955" s="1"/>
      <c r="V15955" s="1"/>
    </row>
    <row r="15956" spans="2:22" ht="11.25" x14ac:dyDescent="0.25">
      <c r="B15956" s="1"/>
      <c r="C15956" s="1"/>
      <c r="D15956" s="1"/>
      <c r="E15956" s="1"/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Q15956" s="1"/>
      <c r="R15956" s="1"/>
      <c r="S15956" s="1"/>
      <c r="T15956" s="1"/>
      <c r="U15956" s="1"/>
      <c r="V15956" s="1"/>
    </row>
    <row r="15957" spans="2:22" ht="11.25" x14ac:dyDescent="0.25">
      <c r="B15957" s="1"/>
      <c r="C15957" s="1"/>
      <c r="D15957" s="1"/>
      <c r="E15957" s="1"/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Q15957" s="1"/>
      <c r="R15957" s="1"/>
      <c r="S15957" s="1"/>
      <c r="T15957" s="1"/>
      <c r="U15957" s="1"/>
      <c r="V15957" s="1"/>
    </row>
    <row r="15958" spans="2:22" ht="11.25" x14ac:dyDescent="0.25">
      <c r="B15958" s="1"/>
      <c r="C15958" s="1"/>
      <c r="D15958" s="1"/>
      <c r="E15958" s="1"/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Q15958" s="1"/>
      <c r="R15958" s="1"/>
      <c r="S15958" s="1"/>
      <c r="T15958" s="1"/>
      <c r="U15958" s="1"/>
      <c r="V15958" s="1"/>
    </row>
    <row r="15959" spans="2:22" ht="11.25" x14ac:dyDescent="0.25">
      <c r="B15959" s="1"/>
      <c r="C15959" s="1"/>
      <c r="D15959" s="1"/>
      <c r="E15959" s="1"/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Q15959" s="1"/>
      <c r="R15959" s="1"/>
      <c r="S15959" s="1"/>
      <c r="T15959" s="1"/>
      <c r="U15959" s="1"/>
      <c r="V15959" s="1"/>
    </row>
    <row r="15960" spans="2:22" ht="11.25" x14ac:dyDescent="0.25">
      <c r="B15960" s="1"/>
      <c r="C15960" s="1"/>
      <c r="D15960" s="1"/>
      <c r="E15960" s="1"/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Q15960" s="1"/>
      <c r="R15960" s="1"/>
      <c r="S15960" s="1"/>
      <c r="T15960" s="1"/>
      <c r="U15960" s="1"/>
      <c r="V15960" s="1"/>
    </row>
    <row r="15961" spans="2:22" ht="11.25" x14ac:dyDescent="0.25">
      <c r="B15961" s="1"/>
      <c r="C15961" s="1"/>
      <c r="D15961" s="1"/>
      <c r="E15961" s="1"/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Q15961" s="1"/>
      <c r="R15961" s="1"/>
      <c r="S15961" s="1"/>
      <c r="T15961" s="1"/>
      <c r="U15961" s="1"/>
      <c r="V15961" s="1"/>
    </row>
    <row r="15962" spans="2:22" ht="11.25" x14ac:dyDescent="0.25">
      <c r="B15962" s="1"/>
      <c r="C15962" s="1"/>
      <c r="D15962" s="1"/>
      <c r="E15962" s="1"/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Q15962" s="1"/>
      <c r="R15962" s="1"/>
      <c r="S15962" s="1"/>
      <c r="T15962" s="1"/>
      <c r="U15962" s="1"/>
      <c r="V15962" s="1"/>
    </row>
    <row r="15963" spans="2:22" ht="11.25" x14ac:dyDescent="0.25">
      <c r="B15963" s="1"/>
      <c r="C15963" s="1"/>
      <c r="D15963" s="1"/>
      <c r="E15963" s="1"/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Q15963" s="1"/>
      <c r="R15963" s="1"/>
      <c r="S15963" s="1"/>
      <c r="T15963" s="1"/>
      <c r="U15963" s="1"/>
      <c r="V15963" s="1"/>
    </row>
    <row r="15964" spans="2:22" ht="11.25" x14ac:dyDescent="0.25">
      <c r="B15964" s="1"/>
      <c r="C15964" s="1"/>
      <c r="D15964" s="1"/>
      <c r="E15964" s="1"/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Q15964" s="1"/>
      <c r="R15964" s="1"/>
      <c r="S15964" s="1"/>
      <c r="T15964" s="1"/>
      <c r="U15964" s="1"/>
      <c r="V15964" s="1"/>
    </row>
    <row r="15965" spans="2:22" ht="11.25" x14ac:dyDescent="0.25">
      <c r="B15965" s="1"/>
      <c r="C15965" s="1"/>
      <c r="D15965" s="1"/>
      <c r="E15965" s="1"/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Q15965" s="1"/>
      <c r="R15965" s="1"/>
      <c r="S15965" s="1"/>
      <c r="T15965" s="1"/>
      <c r="U15965" s="1"/>
      <c r="V15965" s="1"/>
    </row>
    <row r="15966" spans="2:22" ht="11.25" x14ac:dyDescent="0.25">
      <c r="B15966" s="1"/>
      <c r="C15966" s="1"/>
      <c r="D15966" s="1"/>
      <c r="E15966" s="1"/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Q15966" s="1"/>
      <c r="R15966" s="1"/>
      <c r="S15966" s="1"/>
      <c r="T15966" s="1"/>
      <c r="U15966" s="1"/>
      <c r="V15966" s="1"/>
    </row>
    <row r="15967" spans="2:22" ht="11.25" x14ac:dyDescent="0.25">
      <c r="B15967" s="1"/>
      <c r="C15967" s="1"/>
      <c r="D15967" s="1"/>
      <c r="E15967" s="1"/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Q15967" s="1"/>
      <c r="R15967" s="1"/>
      <c r="S15967" s="1"/>
      <c r="T15967" s="1"/>
      <c r="U15967" s="1"/>
      <c r="V15967" s="1"/>
    </row>
    <row r="15968" spans="2:22" ht="11.25" x14ac:dyDescent="0.25">
      <c r="B15968" s="1"/>
      <c r="C15968" s="1"/>
      <c r="D15968" s="1"/>
      <c r="E15968" s="1"/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Q15968" s="1"/>
      <c r="R15968" s="1"/>
      <c r="S15968" s="1"/>
      <c r="T15968" s="1"/>
      <c r="U15968" s="1"/>
      <c r="V15968" s="1"/>
    </row>
    <row r="15969" spans="2:22" ht="11.25" x14ac:dyDescent="0.25">
      <c r="B15969" s="1"/>
      <c r="C15969" s="1"/>
      <c r="D15969" s="1"/>
      <c r="E15969" s="1"/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Q15969" s="1"/>
      <c r="R15969" s="1"/>
      <c r="S15969" s="1"/>
      <c r="T15969" s="1"/>
      <c r="U15969" s="1"/>
      <c r="V15969" s="1"/>
    </row>
    <row r="15970" spans="2:22" ht="11.25" x14ac:dyDescent="0.25">
      <c r="B15970" s="1"/>
      <c r="C15970" s="1"/>
      <c r="D15970" s="1"/>
      <c r="E15970" s="1"/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Q15970" s="1"/>
      <c r="R15970" s="1"/>
      <c r="S15970" s="1"/>
      <c r="T15970" s="1"/>
      <c r="U15970" s="1"/>
      <c r="V15970" s="1"/>
    </row>
    <row r="15971" spans="2:22" ht="11.25" x14ac:dyDescent="0.25">
      <c r="B15971" s="1"/>
      <c r="C15971" s="1"/>
      <c r="D15971" s="1"/>
      <c r="E15971" s="1"/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Q15971" s="1"/>
      <c r="R15971" s="1"/>
      <c r="S15971" s="1"/>
      <c r="T15971" s="1"/>
      <c r="U15971" s="1"/>
      <c r="V15971" s="1"/>
    </row>
    <row r="15972" spans="2:22" ht="11.25" x14ac:dyDescent="0.25">
      <c r="B15972" s="1"/>
      <c r="C15972" s="1"/>
      <c r="D15972" s="1"/>
      <c r="E15972" s="1"/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Q15972" s="1"/>
      <c r="R15972" s="1"/>
      <c r="S15972" s="1"/>
      <c r="T15972" s="1"/>
      <c r="U15972" s="1"/>
      <c r="V15972" s="1"/>
    </row>
    <row r="15973" spans="2:22" ht="11.25" x14ac:dyDescent="0.25">
      <c r="B15973" s="1"/>
      <c r="C15973" s="1"/>
      <c r="D15973" s="1"/>
      <c r="E15973" s="1"/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Q15973" s="1"/>
      <c r="R15973" s="1"/>
      <c r="S15973" s="1"/>
      <c r="T15973" s="1"/>
      <c r="U15973" s="1"/>
      <c r="V15973" s="1"/>
    </row>
    <row r="15974" spans="2:22" ht="11.25" x14ac:dyDescent="0.25">
      <c r="B15974" s="1"/>
      <c r="C15974" s="1"/>
      <c r="D15974" s="1"/>
      <c r="E15974" s="1"/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Q15974" s="1"/>
      <c r="R15974" s="1"/>
      <c r="S15974" s="1"/>
      <c r="T15974" s="1"/>
      <c r="U15974" s="1"/>
      <c r="V15974" s="1"/>
    </row>
    <row r="15975" spans="2:22" ht="11.25" x14ac:dyDescent="0.25">
      <c r="B15975" s="1"/>
      <c r="C15975" s="1"/>
      <c r="D15975" s="1"/>
      <c r="E15975" s="1"/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Q15975" s="1"/>
      <c r="R15975" s="1"/>
      <c r="S15975" s="1"/>
      <c r="T15975" s="1"/>
      <c r="U15975" s="1"/>
      <c r="V15975" s="1"/>
    </row>
    <row r="15976" spans="2:22" ht="11.25" x14ac:dyDescent="0.25">
      <c r="B15976" s="1"/>
      <c r="C15976" s="1"/>
      <c r="D15976" s="1"/>
      <c r="E15976" s="1"/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Q15976" s="1"/>
      <c r="R15976" s="1"/>
      <c r="S15976" s="1"/>
      <c r="T15976" s="1"/>
      <c r="U15976" s="1"/>
      <c r="V15976" s="1"/>
    </row>
    <row r="15977" spans="2:22" ht="11.25" x14ac:dyDescent="0.25">
      <c r="B15977" s="1"/>
      <c r="C15977" s="1"/>
      <c r="D15977" s="1"/>
      <c r="E15977" s="1"/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Q15977" s="1"/>
      <c r="R15977" s="1"/>
      <c r="S15977" s="1"/>
      <c r="T15977" s="1"/>
      <c r="U15977" s="1"/>
      <c r="V15977" s="1"/>
    </row>
    <row r="15978" spans="2:22" ht="11.25" x14ac:dyDescent="0.25">
      <c r="B15978" s="1"/>
      <c r="C15978" s="1"/>
      <c r="D15978" s="1"/>
      <c r="E15978" s="1"/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Q15978" s="1"/>
      <c r="R15978" s="1"/>
      <c r="S15978" s="1"/>
      <c r="T15978" s="1"/>
      <c r="U15978" s="1"/>
      <c r="V15978" s="1"/>
    </row>
    <row r="15979" spans="2:22" ht="11.25" x14ac:dyDescent="0.25">
      <c r="B15979" s="1"/>
      <c r="C15979" s="1"/>
      <c r="D15979" s="1"/>
      <c r="E15979" s="1"/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Q15979" s="1"/>
      <c r="R15979" s="1"/>
      <c r="S15979" s="1"/>
      <c r="T15979" s="1"/>
      <c r="U15979" s="1"/>
      <c r="V15979" s="1"/>
    </row>
    <row r="15980" spans="2:22" ht="11.25" x14ac:dyDescent="0.25">
      <c r="B15980" s="1"/>
      <c r="C15980" s="1"/>
      <c r="D15980" s="1"/>
      <c r="E15980" s="1"/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Q15980" s="1"/>
      <c r="R15980" s="1"/>
      <c r="S15980" s="1"/>
      <c r="T15980" s="1"/>
      <c r="U15980" s="1"/>
      <c r="V15980" s="1"/>
    </row>
    <row r="15981" spans="2:22" ht="11.25" x14ac:dyDescent="0.25">
      <c r="B15981" s="1"/>
      <c r="C15981" s="1"/>
      <c r="D15981" s="1"/>
      <c r="E15981" s="1"/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Q15981" s="1"/>
      <c r="R15981" s="1"/>
      <c r="S15981" s="1"/>
      <c r="T15981" s="1"/>
      <c r="U15981" s="1"/>
      <c r="V15981" s="1"/>
    </row>
    <row r="15982" spans="2:22" ht="11.25" x14ac:dyDescent="0.25">
      <c r="B15982" s="1"/>
      <c r="C15982" s="1"/>
      <c r="D15982" s="1"/>
      <c r="E15982" s="1"/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Q15982" s="1"/>
      <c r="R15982" s="1"/>
      <c r="S15982" s="1"/>
      <c r="T15982" s="1"/>
      <c r="U15982" s="1"/>
      <c r="V15982" s="1"/>
    </row>
    <row r="15983" spans="2:22" ht="11.25" x14ac:dyDescent="0.25">
      <c r="B15983" s="1"/>
      <c r="C15983" s="1"/>
      <c r="D15983" s="1"/>
      <c r="E15983" s="1"/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Q15983" s="1"/>
      <c r="R15983" s="1"/>
      <c r="S15983" s="1"/>
      <c r="T15983" s="1"/>
      <c r="U15983" s="1"/>
      <c r="V15983" s="1"/>
    </row>
    <row r="15984" spans="2:22" ht="11.25" x14ac:dyDescent="0.25">
      <c r="B15984" s="1"/>
      <c r="C15984" s="1"/>
      <c r="D15984" s="1"/>
      <c r="E15984" s="1"/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Q15984" s="1"/>
      <c r="R15984" s="1"/>
      <c r="S15984" s="1"/>
      <c r="T15984" s="1"/>
      <c r="U15984" s="1"/>
      <c r="V15984" s="1"/>
    </row>
    <row r="15985" spans="2:22" ht="11.25" x14ac:dyDescent="0.25">
      <c r="B15985" s="1"/>
      <c r="C15985" s="1"/>
      <c r="D15985" s="1"/>
      <c r="E15985" s="1"/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Q15985" s="1"/>
      <c r="R15985" s="1"/>
      <c r="S15985" s="1"/>
      <c r="T15985" s="1"/>
      <c r="U15985" s="1"/>
      <c r="V15985" s="1"/>
    </row>
    <row r="15986" spans="2:22" ht="11.25" x14ac:dyDescent="0.25">
      <c r="B15986" s="1"/>
      <c r="C15986" s="1"/>
      <c r="D15986" s="1"/>
      <c r="E15986" s="1"/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Q15986" s="1"/>
      <c r="R15986" s="1"/>
      <c r="S15986" s="1"/>
      <c r="T15986" s="1"/>
      <c r="U15986" s="1"/>
      <c r="V15986" s="1"/>
    </row>
    <row r="15987" spans="2:22" ht="11.25" x14ac:dyDescent="0.25">
      <c r="B15987" s="1"/>
      <c r="C15987" s="1"/>
      <c r="D15987" s="1"/>
      <c r="E15987" s="1"/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Q15987" s="1"/>
      <c r="R15987" s="1"/>
      <c r="S15987" s="1"/>
      <c r="T15987" s="1"/>
      <c r="U15987" s="1"/>
      <c r="V15987" s="1"/>
    </row>
    <row r="15988" spans="2:22" ht="11.25" x14ac:dyDescent="0.25">
      <c r="B15988" s="1"/>
      <c r="C15988" s="1"/>
      <c r="D15988" s="1"/>
      <c r="E15988" s="1"/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Q15988" s="1"/>
      <c r="R15988" s="1"/>
      <c r="S15988" s="1"/>
      <c r="T15988" s="1"/>
      <c r="U15988" s="1"/>
      <c r="V15988" s="1"/>
    </row>
    <row r="15989" spans="2:22" ht="11.25" x14ac:dyDescent="0.25">
      <c r="B15989" s="1"/>
      <c r="C15989" s="1"/>
      <c r="D15989" s="1"/>
      <c r="E15989" s="1"/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Q15989" s="1"/>
      <c r="R15989" s="1"/>
      <c r="S15989" s="1"/>
      <c r="T15989" s="1"/>
      <c r="U15989" s="1"/>
      <c r="V15989" s="1"/>
    </row>
    <row r="15990" spans="2:22" ht="11.25" x14ac:dyDescent="0.25">
      <c r="B15990" s="1"/>
      <c r="C15990" s="1"/>
      <c r="D15990" s="1"/>
      <c r="E15990" s="1"/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Q15990" s="1"/>
      <c r="R15990" s="1"/>
      <c r="S15990" s="1"/>
      <c r="T15990" s="1"/>
      <c r="U15990" s="1"/>
      <c r="V15990" s="1"/>
    </row>
    <row r="15991" spans="2:22" ht="11.25" x14ac:dyDescent="0.25">
      <c r="B15991" s="1"/>
      <c r="C15991" s="1"/>
      <c r="D15991" s="1"/>
      <c r="E15991" s="1"/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Q15991" s="1"/>
      <c r="R15991" s="1"/>
      <c r="S15991" s="1"/>
      <c r="T15991" s="1"/>
      <c r="U15991" s="1"/>
      <c r="V15991" s="1"/>
    </row>
    <row r="15992" spans="2:22" ht="11.25" x14ac:dyDescent="0.25">
      <c r="B15992" s="1"/>
      <c r="C15992" s="1"/>
      <c r="D15992" s="1"/>
      <c r="E15992" s="1"/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Q15992" s="1"/>
      <c r="R15992" s="1"/>
      <c r="S15992" s="1"/>
      <c r="T15992" s="1"/>
      <c r="U15992" s="1"/>
      <c r="V15992" s="1"/>
    </row>
    <row r="15993" spans="2:22" ht="11.25" x14ac:dyDescent="0.25">
      <c r="B15993" s="1"/>
      <c r="C15993" s="1"/>
      <c r="D15993" s="1"/>
      <c r="E15993" s="1"/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Q15993" s="1"/>
      <c r="R15993" s="1"/>
      <c r="S15993" s="1"/>
      <c r="T15993" s="1"/>
      <c r="U15993" s="1"/>
      <c r="V15993" s="1"/>
    </row>
    <row r="15994" spans="2:22" ht="11.25" x14ac:dyDescent="0.25">
      <c r="B15994" s="1"/>
      <c r="C15994" s="1"/>
      <c r="D15994" s="1"/>
      <c r="E15994" s="1"/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Q15994" s="1"/>
      <c r="R15994" s="1"/>
      <c r="S15994" s="1"/>
      <c r="T15994" s="1"/>
      <c r="U15994" s="1"/>
      <c r="V15994" s="1"/>
    </row>
    <row r="15995" spans="2:22" ht="11.25" x14ac:dyDescent="0.25">
      <c r="B15995" s="1"/>
      <c r="C15995" s="1"/>
      <c r="D15995" s="1"/>
      <c r="E15995" s="1"/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Q15995" s="1"/>
      <c r="R15995" s="1"/>
      <c r="S15995" s="1"/>
      <c r="T15995" s="1"/>
      <c r="U15995" s="1"/>
      <c r="V15995" s="1"/>
    </row>
    <row r="15996" spans="2:22" ht="11.25" x14ac:dyDescent="0.25">
      <c r="B15996" s="1"/>
      <c r="C15996" s="1"/>
      <c r="D15996" s="1"/>
      <c r="E15996" s="1"/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Q15996" s="1"/>
      <c r="R15996" s="1"/>
      <c r="S15996" s="1"/>
      <c r="T15996" s="1"/>
      <c r="U15996" s="1"/>
      <c r="V15996" s="1"/>
    </row>
    <row r="15997" spans="2:22" ht="11.25" x14ac:dyDescent="0.25">
      <c r="B15997" s="1"/>
      <c r="C15997" s="1"/>
      <c r="D15997" s="1"/>
      <c r="E15997" s="1"/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Q15997" s="1"/>
      <c r="R15997" s="1"/>
      <c r="S15997" s="1"/>
      <c r="T15997" s="1"/>
      <c r="U15997" s="1"/>
      <c r="V15997" s="1"/>
    </row>
    <row r="15998" spans="2:22" ht="11.25" x14ac:dyDescent="0.25">
      <c r="B15998" s="1"/>
      <c r="C15998" s="1"/>
      <c r="D15998" s="1"/>
      <c r="E15998" s="1"/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Q15998" s="1"/>
      <c r="R15998" s="1"/>
      <c r="S15998" s="1"/>
      <c r="T15998" s="1"/>
      <c r="U15998" s="1"/>
      <c r="V15998" s="1"/>
    </row>
    <row r="15999" spans="2:22" ht="11.25" x14ac:dyDescent="0.25">
      <c r="B15999" s="1"/>
      <c r="C15999" s="1"/>
      <c r="D15999" s="1"/>
      <c r="E15999" s="1"/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Q15999" s="1"/>
      <c r="R15999" s="1"/>
      <c r="S15999" s="1"/>
      <c r="T15999" s="1"/>
      <c r="U15999" s="1"/>
      <c r="V15999" s="1"/>
    </row>
    <row r="16000" spans="2:22" ht="11.25" x14ac:dyDescent="0.25">
      <c r="B16000" s="1"/>
      <c r="C16000" s="1"/>
      <c r="D16000" s="1"/>
      <c r="E16000" s="1"/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Q16000" s="1"/>
      <c r="R16000" s="1"/>
      <c r="S16000" s="1"/>
      <c r="T16000" s="1"/>
      <c r="U16000" s="1"/>
      <c r="V16000" s="1"/>
    </row>
    <row r="16001" spans="2:22" ht="11.25" x14ac:dyDescent="0.25">
      <c r="B16001" s="1"/>
      <c r="C16001" s="1"/>
      <c r="D16001" s="1"/>
      <c r="E16001" s="1"/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Q16001" s="1"/>
      <c r="R16001" s="1"/>
      <c r="S16001" s="1"/>
      <c r="T16001" s="1"/>
      <c r="U16001" s="1"/>
      <c r="V16001" s="1"/>
    </row>
    <row r="16002" spans="2:22" ht="11.25" x14ac:dyDescent="0.25">
      <c r="B16002" s="1"/>
      <c r="C16002" s="1"/>
      <c r="D16002" s="1"/>
      <c r="E16002" s="1"/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Q16002" s="1"/>
      <c r="R16002" s="1"/>
      <c r="S16002" s="1"/>
      <c r="T16002" s="1"/>
      <c r="U16002" s="1"/>
      <c r="V16002" s="1"/>
    </row>
    <row r="16003" spans="2:22" ht="11.25" x14ac:dyDescent="0.25">
      <c r="B16003" s="1"/>
      <c r="C16003" s="1"/>
      <c r="D16003" s="1"/>
      <c r="E16003" s="1"/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Q16003" s="1"/>
      <c r="R16003" s="1"/>
      <c r="S16003" s="1"/>
      <c r="T16003" s="1"/>
      <c r="U16003" s="1"/>
      <c r="V16003" s="1"/>
    </row>
    <row r="16004" spans="2:22" ht="11.25" x14ac:dyDescent="0.25">
      <c r="B16004" s="1"/>
      <c r="C16004" s="1"/>
      <c r="D16004" s="1"/>
      <c r="E16004" s="1"/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Q16004" s="1"/>
      <c r="R16004" s="1"/>
      <c r="S16004" s="1"/>
      <c r="T16004" s="1"/>
      <c r="U16004" s="1"/>
      <c r="V16004" s="1"/>
    </row>
    <row r="16005" spans="2:22" ht="11.25" x14ac:dyDescent="0.25">
      <c r="B16005" s="1"/>
      <c r="C16005" s="1"/>
      <c r="D16005" s="1"/>
      <c r="E16005" s="1"/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Q16005" s="1"/>
      <c r="R16005" s="1"/>
      <c r="S16005" s="1"/>
      <c r="T16005" s="1"/>
      <c r="U16005" s="1"/>
      <c r="V16005" s="1"/>
    </row>
    <row r="16006" spans="2:22" ht="11.25" x14ac:dyDescent="0.25">
      <c r="B16006" s="1"/>
      <c r="C16006" s="1"/>
      <c r="D16006" s="1"/>
      <c r="E16006" s="1"/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Q16006" s="1"/>
      <c r="R16006" s="1"/>
      <c r="S16006" s="1"/>
      <c r="T16006" s="1"/>
      <c r="U16006" s="1"/>
      <c r="V16006" s="1"/>
    </row>
    <row r="16007" spans="2:22" ht="11.25" x14ac:dyDescent="0.25">
      <c r="B16007" s="1"/>
      <c r="C16007" s="1"/>
      <c r="D16007" s="1"/>
      <c r="E16007" s="1"/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Q16007" s="1"/>
      <c r="R16007" s="1"/>
      <c r="S16007" s="1"/>
      <c r="T16007" s="1"/>
      <c r="U16007" s="1"/>
      <c r="V16007" s="1"/>
    </row>
    <row r="16008" spans="2:22" ht="11.25" x14ac:dyDescent="0.25">
      <c r="B16008" s="1"/>
      <c r="C16008" s="1"/>
      <c r="D16008" s="1"/>
      <c r="E16008" s="1"/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Q16008" s="1"/>
      <c r="R16008" s="1"/>
      <c r="S16008" s="1"/>
      <c r="T16008" s="1"/>
      <c r="U16008" s="1"/>
      <c r="V16008" s="1"/>
    </row>
    <row r="16009" spans="2:22" ht="11.25" x14ac:dyDescent="0.25">
      <c r="B16009" s="1"/>
      <c r="C16009" s="1"/>
      <c r="D16009" s="1"/>
      <c r="E16009" s="1"/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Q16009" s="1"/>
      <c r="R16009" s="1"/>
      <c r="S16009" s="1"/>
      <c r="T16009" s="1"/>
      <c r="U16009" s="1"/>
      <c r="V16009" s="1"/>
    </row>
    <row r="16010" spans="2:22" ht="11.25" x14ac:dyDescent="0.25">
      <c r="B16010" s="1"/>
      <c r="C16010" s="1"/>
      <c r="D16010" s="1"/>
      <c r="E16010" s="1"/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Q16010" s="1"/>
      <c r="R16010" s="1"/>
      <c r="S16010" s="1"/>
      <c r="T16010" s="1"/>
      <c r="U16010" s="1"/>
      <c r="V16010" s="1"/>
    </row>
    <row r="16011" spans="2:22" ht="11.25" x14ac:dyDescent="0.25">
      <c r="B16011" s="1"/>
      <c r="C16011" s="1"/>
      <c r="D16011" s="1"/>
      <c r="E16011" s="1"/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Q16011" s="1"/>
      <c r="R16011" s="1"/>
      <c r="S16011" s="1"/>
      <c r="T16011" s="1"/>
      <c r="U16011" s="1"/>
      <c r="V16011" s="1"/>
    </row>
    <row r="16012" spans="2:22" ht="11.25" x14ac:dyDescent="0.25">
      <c r="B16012" s="1"/>
      <c r="C16012" s="1"/>
      <c r="D16012" s="1"/>
      <c r="E16012" s="1"/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Q16012" s="1"/>
      <c r="R16012" s="1"/>
      <c r="S16012" s="1"/>
      <c r="T16012" s="1"/>
      <c r="U16012" s="1"/>
      <c r="V16012" s="1"/>
    </row>
    <row r="16013" spans="2:22" ht="11.25" x14ac:dyDescent="0.25">
      <c r="B16013" s="1"/>
      <c r="C16013" s="1"/>
      <c r="D16013" s="1"/>
      <c r="E16013" s="1"/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Q16013" s="1"/>
      <c r="R16013" s="1"/>
      <c r="S16013" s="1"/>
      <c r="T16013" s="1"/>
      <c r="U16013" s="1"/>
      <c r="V16013" s="1"/>
    </row>
    <row r="16014" spans="2:22" ht="11.25" x14ac:dyDescent="0.25">
      <c r="B16014" s="1"/>
      <c r="C16014" s="1"/>
      <c r="D16014" s="1"/>
      <c r="E16014" s="1"/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Q16014" s="1"/>
      <c r="R16014" s="1"/>
      <c r="S16014" s="1"/>
      <c r="T16014" s="1"/>
      <c r="U16014" s="1"/>
      <c r="V16014" s="1"/>
    </row>
    <row r="16015" spans="2:22" ht="11.25" x14ac:dyDescent="0.25">
      <c r="B16015" s="1"/>
      <c r="C16015" s="1"/>
      <c r="D16015" s="1"/>
      <c r="E16015" s="1"/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Q16015" s="1"/>
      <c r="R16015" s="1"/>
      <c r="S16015" s="1"/>
      <c r="T16015" s="1"/>
      <c r="U16015" s="1"/>
      <c r="V16015" s="1"/>
    </row>
    <row r="16016" spans="2:22" ht="11.25" x14ac:dyDescent="0.25">
      <c r="B16016" s="1"/>
      <c r="C16016" s="1"/>
      <c r="D16016" s="1"/>
      <c r="E16016" s="1"/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Q16016" s="1"/>
      <c r="R16016" s="1"/>
      <c r="S16016" s="1"/>
      <c r="T16016" s="1"/>
      <c r="U16016" s="1"/>
      <c r="V16016" s="1"/>
    </row>
    <row r="16017" spans="2:22" ht="11.25" x14ac:dyDescent="0.25">
      <c r="B16017" s="1"/>
      <c r="C16017" s="1"/>
      <c r="D16017" s="1"/>
      <c r="E16017" s="1"/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Q16017" s="1"/>
      <c r="R16017" s="1"/>
      <c r="S16017" s="1"/>
      <c r="T16017" s="1"/>
      <c r="U16017" s="1"/>
      <c r="V16017" s="1"/>
    </row>
    <row r="16018" spans="2:22" ht="11.25" x14ac:dyDescent="0.25">
      <c r="B16018" s="1"/>
      <c r="C16018" s="1"/>
      <c r="D16018" s="1"/>
      <c r="E16018" s="1"/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Q16018" s="1"/>
      <c r="R16018" s="1"/>
      <c r="S16018" s="1"/>
      <c r="T16018" s="1"/>
      <c r="U16018" s="1"/>
      <c r="V16018" s="1"/>
    </row>
    <row r="16019" spans="2:22" ht="11.25" x14ac:dyDescent="0.25">
      <c r="B16019" s="1"/>
      <c r="C16019" s="1"/>
      <c r="D16019" s="1"/>
      <c r="E16019" s="1"/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Q16019" s="1"/>
      <c r="R16019" s="1"/>
      <c r="S16019" s="1"/>
      <c r="T16019" s="1"/>
      <c r="U16019" s="1"/>
      <c r="V16019" s="1"/>
    </row>
    <row r="16020" spans="2:22" ht="11.25" x14ac:dyDescent="0.25">
      <c r="B16020" s="1"/>
      <c r="C16020" s="1"/>
      <c r="D16020" s="1"/>
      <c r="E16020" s="1"/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Q16020" s="1"/>
      <c r="R16020" s="1"/>
      <c r="S16020" s="1"/>
      <c r="T16020" s="1"/>
      <c r="U16020" s="1"/>
      <c r="V16020" s="1"/>
    </row>
    <row r="16021" spans="2:22" ht="11.25" x14ac:dyDescent="0.25">
      <c r="B16021" s="1"/>
      <c r="C16021" s="1"/>
      <c r="D16021" s="1"/>
      <c r="E16021" s="1"/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Q16021" s="1"/>
      <c r="R16021" s="1"/>
      <c r="S16021" s="1"/>
      <c r="T16021" s="1"/>
      <c r="U16021" s="1"/>
      <c r="V16021" s="1"/>
    </row>
    <row r="16022" spans="2:22" ht="11.25" x14ac:dyDescent="0.25">
      <c r="B16022" s="1"/>
      <c r="C16022" s="1"/>
      <c r="D16022" s="1"/>
      <c r="E16022" s="1"/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Q16022" s="1"/>
      <c r="R16022" s="1"/>
      <c r="S16022" s="1"/>
      <c r="T16022" s="1"/>
      <c r="U16022" s="1"/>
      <c r="V16022" s="1"/>
    </row>
    <row r="16023" spans="2:22" ht="11.25" x14ac:dyDescent="0.25">
      <c r="B16023" s="1"/>
      <c r="C16023" s="1"/>
      <c r="D16023" s="1"/>
      <c r="E16023" s="1"/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Q16023" s="1"/>
      <c r="R16023" s="1"/>
      <c r="S16023" s="1"/>
      <c r="T16023" s="1"/>
      <c r="U16023" s="1"/>
      <c r="V16023" s="1"/>
    </row>
    <row r="16024" spans="2:22" ht="11.25" x14ac:dyDescent="0.25">
      <c r="B16024" s="1"/>
      <c r="C16024" s="1"/>
      <c r="D16024" s="1"/>
      <c r="E16024" s="1"/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Q16024" s="1"/>
      <c r="R16024" s="1"/>
      <c r="S16024" s="1"/>
      <c r="T16024" s="1"/>
      <c r="U16024" s="1"/>
      <c r="V16024" s="1"/>
    </row>
    <row r="16025" spans="2:22" ht="11.25" x14ac:dyDescent="0.25">
      <c r="B16025" s="1"/>
      <c r="C16025" s="1"/>
      <c r="D16025" s="1"/>
      <c r="E16025" s="1"/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Q16025" s="1"/>
      <c r="R16025" s="1"/>
      <c r="S16025" s="1"/>
      <c r="T16025" s="1"/>
      <c r="U16025" s="1"/>
      <c r="V16025" s="1"/>
    </row>
    <row r="16026" spans="2:22" ht="11.25" x14ac:dyDescent="0.25">
      <c r="B16026" s="1"/>
      <c r="C16026" s="1"/>
      <c r="D16026" s="1"/>
      <c r="E16026" s="1"/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Q16026" s="1"/>
      <c r="R16026" s="1"/>
      <c r="S16026" s="1"/>
      <c r="T16026" s="1"/>
      <c r="U16026" s="1"/>
      <c r="V16026" s="1"/>
    </row>
    <row r="16027" spans="2:22" ht="11.25" x14ac:dyDescent="0.25">
      <c r="B16027" s="1"/>
      <c r="C16027" s="1"/>
      <c r="D16027" s="1"/>
      <c r="E16027" s="1"/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Q16027" s="1"/>
      <c r="R16027" s="1"/>
      <c r="S16027" s="1"/>
      <c r="T16027" s="1"/>
      <c r="U16027" s="1"/>
      <c r="V16027" s="1"/>
    </row>
    <row r="16028" spans="2:22" ht="11.25" x14ac:dyDescent="0.25">
      <c r="B16028" s="1"/>
      <c r="C16028" s="1"/>
      <c r="D16028" s="1"/>
      <c r="E16028" s="1"/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Q16028" s="1"/>
      <c r="R16028" s="1"/>
      <c r="S16028" s="1"/>
      <c r="T16028" s="1"/>
      <c r="U16028" s="1"/>
      <c r="V16028" s="1"/>
    </row>
    <row r="16029" spans="2:22" ht="11.25" x14ac:dyDescent="0.25">
      <c r="B16029" s="1"/>
      <c r="C16029" s="1"/>
      <c r="D16029" s="1"/>
      <c r="E16029" s="1"/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Q16029" s="1"/>
      <c r="R16029" s="1"/>
      <c r="S16029" s="1"/>
      <c r="T16029" s="1"/>
      <c r="U16029" s="1"/>
      <c r="V16029" s="1"/>
    </row>
    <row r="16030" spans="2:22" ht="11.25" x14ac:dyDescent="0.25">
      <c r="B16030" s="1"/>
      <c r="C16030" s="1"/>
      <c r="D16030" s="1"/>
      <c r="E16030" s="1"/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Q16030" s="1"/>
      <c r="R16030" s="1"/>
      <c r="S16030" s="1"/>
      <c r="T16030" s="1"/>
      <c r="U16030" s="1"/>
      <c r="V16030" s="1"/>
    </row>
    <row r="16031" spans="2:22" ht="11.25" x14ac:dyDescent="0.25">
      <c r="B16031" s="1"/>
      <c r="C16031" s="1"/>
      <c r="D16031" s="1"/>
      <c r="E16031" s="1"/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Q16031" s="1"/>
      <c r="R16031" s="1"/>
      <c r="S16031" s="1"/>
      <c r="T16031" s="1"/>
      <c r="U16031" s="1"/>
      <c r="V16031" s="1"/>
    </row>
    <row r="16032" spans="2:22" ht="11.25" x14ac:dyDescent="0.25">
      <c r="B16032" s="1"/>
      <c r="C16032" s="1"/>
      <c r="D16032" s="1"/>
      <c r="E16032" s="1"/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Q16032" s="1"/>
      <c r="R16032" s="1"/>
      <c r="S16032" s="1"/>
      <c r="T16032" s="1"/>
      <c r="U16032" s="1"/>
      <c r="V16032" s="1"/>
    </row>
    <row r="16033" spans="2:22" ht="11.25" x14ac:dyDescent="0.25">
      <c r="B16033" s="1"/>
      <c r="C16033" s="1"/>
      <c r="D16033" s="1"/>
      <c r="E16033" s="1"/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Q16033" s="1"/>
      <c r="R16033" s="1"/>
      <c r="S16033" s="1"/>
      <c r="T16033" s="1"/>
      <c r="U16033" s="1"/>
      <c r="V16033" s="1"/>
    </row>
    <row r="16034" spans="2:22" ht="11.25" x14ac:dyDescent="0.25">
      <c r="B16034" s="1"/>
      <c r="C16034" s="1"/>
      <c r="D16034" s="1"/>
      <c r="E16034" s="1"/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Q16034" s="1"/>
      <c r="R16034" s="1"/>
      <c r="S16034" s="1"/>
      <c r="T16034" s="1"/>
      <c r="U16034" s="1"/>
      <c r="V16034" s="1"/>
    </row>
    <row r="16035" spans="2:22" ht="11.25" x14ac:dyDescent="0.25">
      <c r="B16035" s="1"/>
      <c r="C16035" s="1"/>
      <c r="D16035" s="1"/>
      <c r="E16035" s="1"/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Q16035" s="1"/>
      <c r="R16035" s="1"/>
      <c r="S16035" s="1"/>
      <c r="T16035" s="1"/>
      <c r="U16035" s="1"/>
      <c r="V16035" s="1"/>
    </row>
    <row r="16036" spans="2:22" ht="11.25" x14ac:dyDescent="0.25">
      <c r="B16036" s="1"/>
      <c r="C16036" s="1"/>
      <c r="D16036" s="1"/>
      <c r="E16036" s="1"/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Q16036" s="1"/>
      <c r="R16036" s="1"/>
      <c r="S16036" s="1"/>
      <c r="T16036" s="1"/>
      <c r="U16036" s="1"/>
      <c r="V16036" s="1"/>
    </row>
    <row r="16037" spans="2:22" ht="11.25" x14ac:dyDescent="0.25">
      <c r="B16037" s="1"/>
      <c r="C16037" s="1"/>
      <c r="D16037" s="1"/>
      <c r="E16037" s="1"/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Q16037" s="1"/>
      <c r="R16037" s="1"/>
      <c r="S16037" s="1"/>
      <c r="T16037" s="1"/>
      <c r="U16037" s="1"/>
      <c r="V16037" s="1"/>
    </row>
    <row r="16038" spans="2:22" ht="11.25" x14ac:dyDescent="0.25">
      <c r="B16038" s="1"/>
      <c r="C16038" s="1"/>
      <c r="D16038" s="1"/>
      <c r="E16038" s="1"/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Q16038" s="1"/>
      <c r="R16038" s="1"/>
      <c r="S16038" s="1"/>
      <c r="T16038" s="1"/>
      <c r="U16038" s="1"/>
      <c r="V16038" s="1"/>
    </row>
    <row r="16039" spans="2:22" ht="11.25" x14ac:dyDescent="0.25">
      <c r="B16039" s="1"/>
      <c r="C16039" s="1"/>
      <c r="D16039" s="1"/>
      <c r="E16039" s="1"/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Q16039" s="1"/>
      <c r="R16039" s="1"/>
      <c r="S16039" s="1"/>
      <c r="T16039" s="1"/>
      <c r="U16039" s="1"/>
      <c r="V16039" s="1"/>
    </row>
    <row r="16040" spans="2:22" ht="11.25" x14ac:dyDescent="0.25">
      <c r="B16040" s="1"/>
      <c r="C16040" s="1"/>
      <c r="D16040" s="1"/>
      <c r="E16040" s="1"/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Q16040" s="1"/>
      <c r="R16040" s="1"/>
      <c r="S16040" s="1"/>
      <c r="T16040" s="1"/>
      <c r="U16040" s="1"/>
      <c r="V16040" s="1"/>
    </row>
    <row r="16041" spans="2:22" ht="11.25" x14ac:dyDescent="0.25">
      <c r="B16041" s="1"/>
      <c r="C16041" s="1"/>
      <c r="D16041" s="1"/>
      <c r="E16041" s="1"/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Q16041" s="1"/>
      <c r="R16041" s="1"/>
      <c r="S16041" s="1"/>
      <c r="T16041" s="1"/>
      <c r="U16041" s="1"/>
      <c r="V16041" s="1"/>
    </row>
    <row r="16042" spans="2:22" ht="11.25" x14ac:dyDescent="0.25">
      <c r="B16042" s="1"/>
      <c r="C16042" s="1"/>
      <c r="D16042" s="1"/>
      <c r="E16042" s="1"/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Q16042" s="1"/>
      <c r="R16042" s="1"/>
      <c r="S16042" s="1"/>
      <c r="T16042" s="1"/>
      <c r="U16042" s="1"/>
      <c r="V16042" s="1"/>
    </row>
    <row r="16043" spans="2:22" ht="11.25" x14ac:dyDescent="0.25">
      <c r="B16043" s="1"/>
      <c r="C16043" s="1"/>
      <c r="D16043" s="1"/>
      <c r="E16043" s="1"/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Q16043" s="1"/>
      <c r="R16043" s="1"/>
      <c r="S16043" s="1"/>
      <c r="T16043" s="1"/>
      <c r="U16043" s="1"/>
      <c r="V16043" s="1"/>
    </row>
    <row r="16044" spans="2:22" ht="11.25" x14ac:dyDescent="0.25">
      <c r="B16044" s="1"/>
      <c r="C16044" s="1"/>
      <c r="D16044" s="1"/>
      <c r="E16044" s="1"/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Q16044" s="1"/>
      <c r="R16044" s="1"/>
      <c r="S16044" s="1"/>
      <c r="T16044" s="1"/>
      <c r="U16044" s="1"/>
      <c r="V16044" s="1"/>
    </row>
    <row r="16045" spans="2:22" ht="11.25" x14ac:dyDescent="0.25">
      <c r="B16045" s="1"/>
      <c r="C16045" s="1"/>
      <c r="D16045" s="1"/>
      <c r="E16045" s="1"/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Q16045" s="1"/>
      <c r="R16045" s="1"/>
      <c r="S16045" s="1"/>
      <c r="T16045" s="1"/>
      <c r="U16045" s="1"/>
      <c r="V16045" s="1"/>
    </row>
    <row r="16046" spans="2:22" ht="11.25" x14ac:dyDescent="0.25">
      <c r="B16046" s="1"/>
      <c r="C16046" s="1"/>
      <c r="D16046" s="1"/>
      <c r="E16046" s="1"/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Q16046" s="1"/>
      <c r="R16046" s="1"/>
      <c r="S16046" s="1"/>
      <c r="T16046" s="1"/>
      <c r="U16046" s="1"/>
      <c r="V16046" s="1"/>
    </row>
    <row r="16047" spans="2:22" ht="11.25" x14ac:dyDescent="0.25">
      <c r="B16047" s="1"/>
      <c r="C16047" s="1"/>
      <c r="D16047" s="1"/>
      <c r="E16047" s="1"/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Q16047" s="1"/>
      <c r="R16047" s="1"/>
      <c r="S16047" s="1"/>
      <c r="T16047" s="1"/>
      <c r="U16047" s="1"/>
      <c r="V16047" s="1"/>
    </row>
    <row r="16048" spans="2:22" ht="11.25" x14ac:dyDescent="0.25">
      <c r="B16048" s="1"/>
      <c r="C16048" s="1"/>
      <c r="D16048" s="1"/>
      <c r="E16048" s="1"/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Q16048" s="1"/>
      <c r="R16048" s="1"/>
      <c r="S16048" s="1"/>
      <c r="T16048" s="1"/>
      <c r="U16048" s="1"/>
      <c r="V16048" s="1"/>
    </row>
    <row r="16049" spans="2:22" ht="11.25" x14ac:dyDescent="0.25">
      <c r="B16049" s="1"/>
      <c r="C16049" s="1"/>
      <c r="D16049" s="1"/>
      <c r="E16049" s="1"/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Q16049" s="1"/>
      <c r="R16049" s="1"/>
      <c r="S16049" s="1"/>
      <c r="T16049" s="1"/>
      <c r="U16049" s="1"/>
      <c r="V16049" s="1"/>
    </row>
    <row r="16050" spans="2:22" ht="11.25" x14ac:dyDescent="0.25">
      <c r="B16050" s="1"/>
      <c r="C16050" s="1"/>
      <c r="D16050" s="1"/>
      <c r="E16050" s="1"/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Q16050" s="1"/>
      <c r="R16050" s="1"/>
      <c r="S16050" s="1"/>
      <c r="T16050" s="1"/>
      <c r="U16050" s="1"/>
      <c r="V16050" s="1"/>
    </row>
    <row r="16051" spans="2:22" ht="11.25" x14ac:dyDescent="0.25">
      <c r="B16051" s="1"/>
      <c r="C16051" s="1"/>
      <c r="D16051" s="1"/>
      <c r="E16051" s="1"/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Q16051" s="1"/>
      <c r="R16051" s="1"/>
      <c r="S16051" s="1"/>
      <c r="T16051" s="1"/>
      <c r="U16051" s="1"/>
      <c r="V16051" s="1"/>
    </row>
    <row r="16052" spans="2:22" ht="11.25" x14ac:dyDescent="0.25">
      <c r="B16052" s="1"/>
      <c r="C16052" s="1"/>
      <c r="D16052" s="1"/>
      <c r="E16052" s="1"/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Q16052" s="1"/>
      <c r="R16052" s="1"/>
      <c r="S16052" s="1"/>
      <c r="T16052" s="1"/>
      <c r="U16052" s="1"/>
      <c r="V16052" s="1"/>
    </row>
    <row r="16053" spans="2:22" ht="11.25" x14ac:dyDescent="0.25">
      <c r="B16053" s="1"/>
      <c r="C16053" s="1"/>
      <c r="D16053" s="1"/>
      <c r="E16053" s="1"/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Q16053" s="1"/>
      <c r="R16053" s="1"/>
      <c r="S16053" s="1"/>
      <c r="T16053" s="1"/>
      <c r="U16053" s="1"/>
      <c r="V16053" s="1"/>
    </row>
    <row r="16054" spans="2:22" ht="11.25" x14ac:dyDescent="0.25">
      <c r="B16054" s="1"/>
      <c r="C16054" s="1"/>
      <c r="D16054" s="1"/>
      <c r="E16054" s="1"/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Q16054" s="1"/>
      <c r="R16054" s="1"/>
      <c r="S16054" s="1"/>
      <c r="T16054" s="1"/>
      <c r="U16054" s="1"/>
      <c r="V16054" s="1"/>
    </row>
    <row r="16055" spans="2:22" ht="11.25" x14ac:dyDescent="0.25">
      <c r="B16055" s="1"/>
      <c r="C16055" s="1"/>
      <c r="D16055" s="1"/>
      <c r="E16055" s="1"/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Q16055" s="1"/>
      <c r="R16055" s="1"/>
      <c r="S16055" s="1"/>
      <c r="T16055" s="1"/>
      <c r="U16055" s="1"/>
      <c r="V16055" s="1"/>
    </row>
    <row r="16056" spans="2:22" ht="11.25" x14ac:dyDescent="0.25">
      <c r="B16056" s="1"/>
      <c r="C16056" s="1"/>
      <c r="D16056" s="1"/>
      <c r="E16056" s="1"/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Q16056" s="1"/>
      <c r="R16056" s="1"/>
      <c r="S16056" s="1"/>
      <c r="T16056" s="1"/>
      <c r="U16056" s="1"/>
      <c r="V16056" s="1"/>
    </row>
    <row r="16057" spans="2:22" ht="11.25" x14ac:dyDescent="0.25">
      <c r="B16057" s="1"/>
      <c r="C16057" s="1"/>
      <c r="D16057" s="1"/>
      <c r="E16057" s="1"/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Q16057" s="1"/>
      <c r="R16057" s="1"/>
      <c r="S16057" s="1"/>
      <c r="T16057" s="1"/>
      <c r="U16057" s="1"/>
      <c r="V16057" s="1"/>
    </row>
    <row r="16058" spans="2:22" ht="11.25" x14ac:dyDescent="0.25">
      <c r="B16058" s="1"/>
      <c r="C16058" s="1"/>
      <c r="D16058" s="1"/>
      <c r="E16058" s="1"/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Q16058" s="1"/>
      <c r="R16058" s="1"/>
      <c r="S16058" s="1"/>
      <c r="T16058" s="1"/>
      <c r="U16058" s="1"/>
      <c r="V16058" s="1"/>
    </row>
    <row r="16059" spans="2:22" ht="11.25" x14ac:dyDescent="0.25">
      <c r="B16059" s="1"/>
      <c r="C16059" s="1"/>
      <c r="D16059" s="1"/>
      <c r="E16059" s="1"/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Q16059" s="1"/>
      <c r="R16059" s="1"/>
      <c r="S16059" s="1"/>
      <c r="T16059" s="1"/>
      <c r="U16059" s="1"/>
      <c r="V16059" s="1"/>
    </row>
    <row r="16060" spans="2:22" ht="11.25" x14ac:dyDescent="0.25">
      <c r="B16060" s="1"/>
      <c r="C16060" s="1"/>
      <c r="D16060" s="1"/>
      <c r="E16060" s="1"/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Q16060" s="1"/>
      <c r="R16060" s="1"/>
      <c r="S16060" s="1"/>
      <c r="T16060" s="1"/>
      <c r="U16060" s="1"/>
      <c r="V16060" s="1"/>
    </row>
    <row r="16061" spans="2:22" ht="11.25" x14ac:dyDescent="0.25">
      <c r="B16061" s="1"/>
      <c r="C16061" s="1"/>
      <c r="D16061" s="1"/>
      <c r="E16061" s="1"/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Q16061" s="1"/>
      <c r="R16061" s="1"/>
      <c r="S16061" s="1"/>
      <c r="T16061" s="1"/>
      <c r="U16061" s="1"/>
      <c r="V16061" s="1"/>
    </row>
    <row r="16062" spans="2:22" ht="11.25" x14ac:dyDescent="0.25">
      <c r="B16062" s="1"/>
      <c r="C16062" s="1"/>
      <c r="D16062" s="1"/>
      <c r="E16062" s="1"/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Q16062" s="1"/>
      <c r="R16062" s="1"/>
      <c r="S16062" s="1"/>
      <c r="T16062" s="1"/>
      <c r="U16062" s="1"/>
      <c r="V16062" s="1"/>
    </row>
    <row r="16063" spans="2:22" ht="11.25" x14ac:dyDescent="0.25">
      <c r="B16063" s="1"/>
      <c r="C16063" s="1"/>
      <c r="D16063" s="1"/>
      <c r="E16063" s="1"/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Q16063" s="1"/>
      <c r="R16063" s="1"/>
      <c r="S16063" s="1"/>
      <c r="T16063" s="1"/>
      <c r="U16063" s="1"/>
      <c r="V16063" s="1"/>
    </row>
    <row r="16064" spans="2:22" ht="11.25" x14ac:dyDescent="0.25">
      <c r="B16064" s="1"/>
      <c r="C16064" s="1"/>
      <c r="D16064" s="1"/>
      <c r="E16064" s="1"/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Q16064" s="1"/>
      <c r="R16064" s="1"/>
      <c r="S16064" s="1"/>
      <c r="T16064" s="1"/>
      <c r="U16064" s="1"/>
      <c r="V16064" s="1"/>
    </row>
    <row r="16065" spans="2:22" ht="11.25" x14ac:dyDescent="0.25">
      <c r="B16065" s="1"/>
      <c r="C16065" s="1"/>
      <c r="D16065" s="1"/>
      <c r="E16065" s="1"/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Q16065" s="1"/>
      <c r="R16065" s="1"/>
      <c r="S16065" s="1"/>
      <c r="T16065" s="1"/>
      <c r="U16065" s="1"/>
      <c r="V16065" s="1"/>
    </row>
    <row r="16066" spans="2:22" ht="11.25" x14ac:dyDescent="0.25">
      <c r="B16066" s="1"/>
      <c r="C16066" s="1"/>
      <c r="D16066" s="1"/>
      <c r="E16066" s="1"/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Q16066" s="1"/>
      <c r="R16066" s="1"/>
      <c r="S16066" s="1"/>
      <c r="T16066" s="1"/>
      <c r="U16066" s="1"/>
      <c r="V16066" s="1"/>
    </row>
    <row r="16067" spans="2:22" ht="11.25" x14ac:dyDescent="0.25">
      <c r="B16067" s="1"/>
      <c r="C16067" s="1"/>
      <c r="D16067" s="1"/>
      <c r="E16067" s="1"/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Q16067" s="1"/>
      <c r="R16067" s="1"/>
      <c r="S16067" s="1"/>
      <c r="T16067" s="1"/>
      <c r="U16067" s="1"/>
      <c r="V16067" s="1"/>
    </row>
    <row r="16068" spans="2:22" ht="11.25" x14ac:dyDescent="0.25">
      <c r="B16068" s="1"/>
      <c r="C16068" s="1"/>
      <c r="D16068" s="1"/>
      <c r="E16068" s="1"/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Q16068" s="1"/>
      <c r="R16068" s="1"/>
      <c r="S16068" s="1"/>
      <c r="T16068" s="1"/>
      <c r="U16068" s="1"/>
      <c r="V16068" s="1"/>
    </row>
    <row r="16069" spans="2:22" ht="11.25" x14ac:dyDescent="0.25">
      <c r="B16069" s="1"/>
      <c r="C16069" s="1"/>
      <c r="D16069" s="1"/>
      <c r="E16069" s="1"/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Q16069" s="1"/>
      <c r="R16069" s="1"/>
      <c r="S16069" s="1"/>
      <c r="T16069" s="1"/>
      <c r="U16069" s="1"/>
      <c r="V16069" s="1"/>
    </row>
    <row r="16070" spans="2:22" ht="11.25" x14ac:dyDescent="0.25">
      <c r="B16070" s="1"/>
      <c r="C16070" s="1"/>
      <c r="D16070" s="1"/>
      <c r="E16070" s="1"/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Q16070" s="1"/>
      <c r="R16070" s="1"/>
      <c r="S16070" s="1"/>
      <c r="T16070" s="1"/>
      <c r="U16070" s="1"/>
      <c r="V16070" s="1"/>
    </row>
    <row r="16071" spans="2:22" ht="11.25" x14ac:dyDescent="0.25">
      <c r="B16071" s="1"/>
      <c r="C16071" s="1"/>
      <c r="D16071" s="1"/>
      <c r="E16071" s="1"/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Q16071" s="1"/>
      <c r="R16071" s="1"/>
      <c r="S16071" s="1"/>
      <c r="T16071" s="1"/>
      <c r="U16071" s="1"/>
      <c r="V16071" s="1"/>
    </row>
    <row r="16072" spans="2:22" ht="11.25" x14ac:dyDescent="0.25">
      <c r="B16072" s="1"/>
      <c r="C16072" s="1"/>
      <c r="D16072" s="1"/>
      <c r="E16072" s="1"/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Q16072" s="1"/>
      <c r="R16072" s="1"/>
      <c r="S16072" s="1"/>
      <c r="T16072" s="1"/>
      <c r="U16072" s="1"/>
      <c r="V16072" s="1"/>
    </row>
    <row r="16073" spans="2:22" ht="11.25" x14ac:dyDescent="0.25">
      <c r="B16073" s="1"/>
      <c r="C16073" s="1"/>
      <c r="D16073" s="1"/>
      <c r="E16073" s="1"/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Q16073" s="1"/>
      <c r="R16073" s="1"/>
      <c r="S16073" s="1"/>
      <c r="T16073" s="1"/>
      <c r="U16073" s="1"/>
      <c r="V16073" s="1"/>
    </row>
    <row r="16074" spans="2:22" ht="11.25" x14ac:dyDescent="0.25">
      <c r="B16074" s="1"/>
      <c r="C16074" s="1"/>
      <c r="D16074" s="1"/>
      <c r="E16074" s="1"/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Q16074" s="1"/>
      <c r="R16074" s="1"/>
      <c r="S16074" s="1"/>
      <c r="T16074" s="1"/>
      <c r="U16074" s="1"/>
      <c r="V16074" s="1"/>
    </row>
    <row r="16075" spans="2:22" ht="11.25" x14ac:dyDescent="0.25">
      <c r="B16075" s="1"/>
      <c r="C16075" s="1"/>
      <c r="D16075" s="1"/>
      <c r="E16075" s="1"/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Q16075" s="1"/>
      <c r="R16075" s="1"/>
      <c r="S16075" s="1"/>
      <c r="T16075" s="1"/>
      <c r="U16075" s="1"/>
      <c r="V16075" s="1"/>
    </row>
    <row r="16076" spans="2:22" ht="11.25" x14ac:dyDescent="0.25">
      <c r="B16076" s="1"/>
      <c r="C16076" s="1"/>
      <c r="D16076" s="1"/>
      <c r="E16076" s="1"/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Q16076" s="1"/>
      <c r="R16076" s="1"/>
      <c r="S16076" s="1"/>
      <c r="T16076" s="1"/>
      <c r="U16076" s="1"/>
      <c r="V16076" s="1"/>
    </row>
    <row r="16077" spans="2:22" ht="11.25" x14ac:dyDescent="0.25">
      <c r="B16077" s="1"/>
      <c r="C16077" s="1"/>
      <c r="D16077" s="1"/>
      <c r="E16077" s="1"/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Q16077" s="1"/>
      <c r="R16077" s="1"/>
      <c r="S16077" s="1"/>
      <c r="T16077" s="1"/>
      <c r="U16077" s="1"/>
      <c r="V16077" s="1"/>
    </row>
    <row r="16078" spans="2:22" ht="11.25" x14ac:dyDescent="0.25">
      <c r="B16078" s="1"/>
      <c r="C16078" s="1"/>
      <c r="D16078" s="1"/>
      <c r="E16078" s="1"/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Q16078" s="1"/>
      <c r="R16078" s="1"/>
      <c r="S16078" s="1"/>
      <c r="T16078" s="1"/>
      <c r="U16078" s="1"/>
      <c r="V16078" s="1"/>
    </row>
    <row r="16079" spans="2:22" ht="11.25" x14ac:dyDescent="0.25">
      <c r="B16079" s="1"/>
      <c r="C16079" s="1"/>
      <c r="D16079" s="1"/>
      <c r="E16079" s="1"/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Q16079" s="1"/>
      <c r="R16079" s="1"/>
      <c r="S16079" s="1"/>
      <c r="T16079" s="1"/>
      <c r="U16079" s="1"/>
      <c r="V16079" s="1"/>
    </row>
    <row r="16080" spans="2:22" ht="11.25" x14ac:dyDescent="0.25">
      <c r="B16080" s="1"/>
      <c r="C16080" s="1"/>
      <c r="D16080" s="1"/>
      <c r="E16080" s="1"/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Q16080" s="1"/>
      <c r="R16080" s="1"/>
      <c r="S16080" s="1"/>
      <c r="T16080" s="1"/>
      <c r="U16080" s="1"/>
      <c r="V16080" s="1"/>
    </row>
    <row r="16081" spans="2:22" ht="11.25" x14ac:dyDescent="0.25">
      <c r="B16081" s="1"/>
      <c r="C16081" s="1"/>
      <c r="D16081" s="1"/>
      <c r="E16081" s="1"/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Q16081" s="1"/>
      <c r="R16081" s="1"/>
      <c r="S16081" s="1"/>
      <c r="T16081" s="1"/>
      <c r="U16081" s="1"/>
      <c r="V16081" s="1"/>
    </row>
    <row r="16082" spans="2:22" ht="11.25" x14ac:dyDescent="0.25">
      <c r="B16082" s="1"/>
      <c r="C16082" s="1"/>
      <c r="D16082" s="1"/>
      <c r="E16082" s="1"/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Q16082" s="1"/>
      <c r="R16082" s="1"/>
      <c r="S16082" s="1"/>
      <c r="T16082" s="1"/>
      <c r="U16082" s="1"/>
      <c r="V16082" s="1"/>
    </row>
    <row r="16083" spans="2:22" ht="11.25" x14ac:dyDescent="0.25">
      <c r="B16083" s="1"/>
      <c r="C16083" s="1"/>
      <c r="D16083" s="1"/>
      <c r="E16083" s="1"/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Q16083" s="1"/>
      <c r="R16083" s="1"/>
      <c r="S16083" s="1"/>
      <c r="T16083" s="1"/>
      <c r="U16083" s="1"/>
      <c r="V16083" s="1"/>
    </row>
    <row r="16084" spans="2:22" ht="11.25" x14ac:dyDescent="0.25">
      <c r="B16084" s="1"/>
      <c r="C16084" s="1"/>
      <c r="D16084" s="1"/>
      <c r="E16084" s="1"/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Q16084" s="1"/>
      <c r="R16084" s="1"/>
      <c r="S16084" s="1"/>
      <c r="T16084" s="1"/>
      <c r="U16084" s="1"/>
      <c r="V16084" s="1"/>
    </row>
    <row r="16085" spans="2:22" ht="11.25" x14ac:dyDescent="0.25">
      <c r="B16085" s="1"/>
      <c r="C16085" s="1"/>
      <c r="D16085" s="1"/>
      <c r="E16085" s="1"/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Q16085" s="1"/>
      <c r="R16085" s="1"/>
      <c r="S16085" s="1"/>
      <c r="T16085" s="1"/>
      <c r="U16085" s="1"/>
      <c r="V16085" s="1"/>
    </row>
    <row r="16086" spans="2:22" ht="11.25" x14ac:dyDescent="0.25">
      <c r="B16086" s="1"/>
      <c r="C16086" s="1"/>
      <c r="D16086" s="1"/>
      <c r="E16086" s="1"/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Q16086" s="1"/>
      <c r="R16086" s="1"/>
      <c r="S16086" s="1"/>
      <c r="T16086" s="1"/>
      <c r="U16086" s="1"/>
      <c r="V16086" s="1"/>
    </row>
    <row r="16087" spans="2:22" ht="11.25" x14ac:dyDescent="0.25">
      <c r="B16087" s="1"/>
      <c r="C16087" s="1"/>
      <c r="D16087" s="1"/>
      <c r="E16087" s="1"/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Q16087" s="1"/>
      <c r="R16087" s="1"/>
      <c r="S16087" s="1"/>
      <c r="T16087" s="1"/>
      <c r="U16087" s="1"/>
      <c r="V16087" s="1"/>
    </row>
    <row r="16088" spans="2:22" ht="11.25" x14ac:dyDescent="0.25">
      <c r="B16088" s="1"/>
      <c r="C16088" s="1"/>
      <c r="D16088" s="1"/>
      <c r="E16088" s="1"/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Q16088" s="1"/>
      <c r="R16088" s="1"/>
      <c r="S16088" s="1"/>
      <c r="T16088" s="1"/>
      <c r="U16088" s="1"/>
      <c r="V16088" s="1"/>
    </row>
    <row r="16089" spans="2:22" ht="11.25" x14ac:dyDescent="0.25">
      <c r="B16089" s="1"/>
      <c r="C16089" s="1"/>
      <c r="D16089" s="1"/>
      <c r="E16089" s="1"/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Q16089" s="1"/>
      <c r="R16089" s="1"/>
      <c r="S16089" s="1"/>
      <c r="T16089" s="1"/>
      <c r="U16089" s="1"/>
      <c r="V16089" s="1"/>
    </row>
    <row r="16090" spans="2:22" ht="11.25" x14ac:dyDescent="0.25">
      <c r="B16090" s="1"/>
      <c r="C16090" s="1"/>
      <c r="D16090" s="1"/>
      <c r="E16090" s="1"/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Q16090" s="1"/>
      <c r="R16090" s="1"/>
      <c r="S16090" s="1"/>
      <c r="T16090" s="1"/>
      <c r="U16090" s="1"/>
      <c r="V16090" s="1"/>
    </row>
    <row r="16091" spans="2:22" ht="11.25" x14ac:dyDescent="0.25">
      <c r="B16091" s="1"/>
      <c r="C16091" s="1"/>
      <c r="D16091" s="1"/>
      <c r="E16091" s="1"/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Q16091" s="1"/>
      <c r="R16091" s="1"/>
      <c r="S16091" s="1"/>
      <c r="T16091" s="1"/>
      <c r="U16091" s="1"/>
      <c r="V16091" s="1"/>
    </row>
    <row r="16092" spans="2:22" ht="11.25" x14ac:dyDescent="0.25">
      <c r="B16092" s="1"/>
      <c r="C16092" s="1"/>
      <c r="D16092" s="1"/>
      <c r="E16092" s="1"/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Q16092" s="1"/>
      <c r="R16092" s="1"/>
      <c r="S16092" s="1"/>
      <c r="T16092" s="1"/>
      <c r="U16092" s="1"/>
      <c r="V16092" s="1"/>
    </row>
    <row r="16093" spans="2:22" ht="11.25" x14ac:dyDescent="0.25">
      <c r="B16093" s="1"/>
      <c r="C16093" s="1"/>
      <c r="D16093" s="1"/>
      <c r="E16093" s="1"/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Q16093" s="1"/>
      <c r="R16093" s="1"/>
      <c r="S16093" s="1"/>
      <c r="T16093" s="1"/>
      <c r="U16093" s="1"/>
      <c r="V16093" s="1"/>
    </row>
    <row r="16094" spans="2:22" ht="11.25" x14ac:dyDescent="0.25">
      <c r="B16094" s="1"/>
      <c r="C16094" s="1"/>
      <c r="D16094" s="1"/>
      <c r="E16094" s="1"/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Q16094" s="1"/>
      <c r="R16094" s="1"/>
      <c r="S16094" s="1"/>
      <c r="T16094" s="1"/>
      <c r="U16094" s="1"/>
      <c r="V16094" s="1"/>
    </row>
    <row r="16095" spans="2:22" ht="11.25" x14ac:dyDescent="0.25">
      <c r="B16095" s="1"/>
      <c r="C16095" s="1"/>
      <c r="D16095" s="1"/>
      <c r="E16095" s="1"/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Q16095" s="1"/>
      <c r="R16095" s="1"/>
      <c r="S16095" s="1"/>
      <c r="T16095" s="1"/>
      <c r="U16095" s="1"/>
      <c r="V16095" s="1"/>
    </row>
    <row r="16096" spans="2:22" ht="11.25" x14ac:dyDescent="0.25">
      <c r="B16096" s="1"/>
      <c r="C16096" s="1"/>
      <c r="D16096" s="1"/>
      <c r="E16096" s="1"/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Q16096" s="1"/>
      <c r="R16096" s="1"/>
      <c r="S16096" s="1"/>
      <c r="T16096" s="1"/>
      <c r="U16096" s="1"/>
      <c r="V16096" s="1"/>
    </row>
    <row r="16097" spans="2:22" ht="11.25" x14ac:dyDescent="0.25">
      <c r="B16097" s="1"/>
      <c r="C16097" s="1"/>
      <c r="D16097" s="1"/>
      <c r="E16097" s="1"/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Q16097" s="1"/>
      <c r="R16097" s="1"/>
      <c r="S16097" s="1"/>
      <c r="T16097" s="1"/>
      <c r="U16097" s="1"/>
      <c r="V16097" s="1"/>
    </row>
    <row r="16098" spans="2:22" ht="11.25" x14ac:dyDescent="0.25">
      <c r="B16098" s="1"/>
      <c r="C16098" s="1"/>
      <c r="D16098" s="1"/>
      <c r="E16098" s="1"/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Q16098" s="1"/>
      <c r="R16098" s="1"/>
      <c r="S16098" s="1"/>
      <c r="T16098" s="1"/>
      <c r="U16098" s="1"/>
      <c r="V16098" s="1"/>
    </row>
    <row r="16099" spans="2:22" ht="11.25" x14ac:dyDescent="0.25">
      <c r="B16099" s="1"/>
      <c r="C16099" s="1"/>
      <c r="D16099" s="1"/>
      <c r="E16099" s="1"/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Q16099" s="1"/>
      <c r="R16099" s="1"/>
      <c r="S16099" s="1"/>
      <c r="T16099" s="1"/>
      <c r="U16099" s="1"/>
      <c r="V16099" s="1"/>
    </row>
    <row r="16100" spans="2:22" ht="11.25" x14ac:dyDescent="0.25">
      <c r="B16100" s="1"/>
      <c r="C16100" s="1"/>
      <c r="D16100" s="1"/>
      <c r="E16100" s="1"/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Q16100" s="1"/>
      <c r="R16100" s="1"/>
      <c r="S16100" s="1"/>
      <c r="T16100" s="1"/>
      <c r="U16100" s="1"/>
      <c r="V16100" s="1"/>
    </row>
    <row r="16101" spans="2:22" ht="11.25" x14ac:dyDescent="0.25">
      <c r="B16101" s="1"/>
      <c r="C16101" s="1"/>
      <c r="D16101" s="1"/>
      <c r="E16101" s="1"/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Q16101" s="1"/>
      <c r="R16101" s="1"/>
      <c r="S16101" s="1"/>
      <c r="T16101" s="1"/>
      <c r="U16101" s="1"/>
      <c r="V16101" s="1"/>
    </row>
    <row r="16102" spans="2:22" ht="11.25" x14ac:dyDescent="0.25">
      <c r="B16102" s="1"/>
      <c r="C16102" s="1"/>
      <c r="D16102" s="1"/>
      <c r="E16102" s="1"/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Q16102" s="1"/>
      <c r="R16102" s="1"/>
      <c r="S16102" s="1"/>
      <c r="T16102" s="1"/>
      <c r="U16102" s="1"/>
      <c r="V16102" s="1"/>
    </row>
    <row r="16103" spans="2:22" ht="11.25" x14ac:dyDescent="0.25">
      <c r="B16103" s="1"/>
      <c r="C16103" s="1"/>
      <c r="D16103" s="1"/>
      <c r="E16103" s="1"/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Q16103" s="1"/>
      <c r="R16103" s="1"/>
      <c r="S16103" s="1"/>
      <c r="T16103" s="1"/>
      <c r="U16103" s="1"/>
      <c r="V16103" s="1"/>
    </row>
    <row r="16104" spans="2:22" ht="11.25" x14ac:dyDescent="0.25">
      <c r="B16104" s="1"/>
      <c r="C16104" s="1"/>
      <c r="D16104" s="1"/>
      <c r="E16104" s="1"/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Q16104" s="1"/>
      <c r="R16104" s="1"/>
      <c r="S16104" s="1"/>
      <c r="T16104" s="1"/>
      <c r="U16104" s="1"/>
      <c r="V16104" s="1"/>
    </row>
    <row r="16105" spans="2:22" ht="11.25" x14ac:dyDescent="0.25">
      <c r="B16105" s="1"/>
      <c r="C16105" s="1"/>
      <c r="D16105" s="1"/>
      <c r="E16105" s="1"/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Q16105" s="1"/>
      <c r="R16105" s="1"/>
      <c r="S16105" s="1"/>
      <c r="T16105" s="1"/>
      <c r="U16105" s="1"/>
      <c r="V16105" s="1"/>
    </row>
    <row r="16106" spans="2:22" ht="11.25" x14ac:dyDescent="0.25">
      <c r="B16106" s="1"/>
      <c r="C16106" s="1"/>
      <c r="D16106" s="1"/>
      <c r="E16106" s="1"/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Q16106" s="1"/>
      <c r="R16106" s="1"/>
      <c r="S16106" s="1"/>
      <c r="T16106" s="1"/>
      <c r="U16106" s="1"/>
      <c r="V16106" s="1"/>
    </row>
    <row r="16107" spans="2:22" ht="11.25" x14ac:dyDescent="0.25">
      <c r="B16107" s="1"/>
      <c r="C16107" s="1"/>
      <c r="D16107" s="1"/>
      <c r="E16107" s="1"/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Q16107" s="1"/>
      <c r="R16107" s="1"/>
      <c r="S16107" s="1"/>
      <c r="T16107" s="1"/>
      <c r="U16107" s="1"/>
      <c r="V16107" s="1"/>
    </row>
    <row r="16108" spans="2:22" ht="11.25" x14ac:dyDescent="0.25">
      <c r="B16108" s="1"/>
      <c r="C16108" s="1"/>
      <c r="D16108" s="1"/>
      <c r="E16108" s="1"/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Q16108" s="1"/>
      <c r="R16108" s="1"/>
      <c r="S16108" s="1"/>
      <c r="T16108" s="1"/>
      <c r="U16108" s="1"/>
      <c r="V16108" s="1"/>
    </row>
    <row r="16109" spans="2:22" ht="11.25" x14ac:dyDescent="0.25">
      <c r="B16109" s="1"/>
      <c r="C16109" s="1"/>
      <c r="D16109" s="1"/>
      <c r="E16109" s="1"/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Q16109" s="1"/>
      <c r="R16109" s="1"/>
      <c r="S16109" s="1"/>
      <c r="T16109" s="1"/>
      <c r="U16109" s="1"/>
      <c r="V16109" s="1"/>
    </row>
    <row r="16110" spans="2:22" ht="11.25" x14ac:dyDescent="0.25">
      <c r="B16110" s="1"/>
      <c r="C16110" s="1"/>
      <c r="D16110" s="1"/>
      <c r="E16110" s="1"/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Q16110" s="1"/>
      <c r="R16110" s="1"/>
      <c r="S16110" s="1"/>
      <c r="T16110" s="1"/>
      <c r="U16110" s="1"/>
      <c r="V16110" s="1"/>
    </row>
    <row r="16111" spans="2:22" ht="11.25" x14ac:dyDescent="0.25">
      <c r="B16111" s="1"/>
      <c r="C16111" s="1"/>
      <c r="D16111" s="1"/>
      <c r="E16111" s="1"/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Q16111" s="1"/>
      <c r="R16111" s="1"/>
      <c r="S16111" s="1"/>
      <c r="T16111" s="1"/>
      <c r="U16111" s="1"/>
      <c r="V16111" s="1"/>
    </row>
    <row r="16112" spans="2:22" ht="11.25" x14ac:dyDescent="0.25">
      <c r="B16112" s="1"/>
      <c r="C16112" s="1"/>
      <c r="D16112" s="1"/>
      <c r="E16112" s="1"/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Q16112" s="1"/>
      <c r="R16112" s="1"/>
      <c r="S16112" s="1"/>
      <c r="T16112" s="1"/>
      <c r="U16112" s="1"/>
      <c r="V16112" s="1"/>
    </row>
    <row r="16113" spans="2:22" ht="11.25" x14ac:dyDescent="0.25">
      <c r="B16113" s="1"/>
      <c r="C16113" s="1"/>
      <c r="D16113" s="1"/>
      <c r="E16113" s="1"/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Q16113" s="1"/>
      <c r="R16113" s="1"/>
      <c r="S16113" s="1"/>
      <c r="T16113" s="1"/>
      <c r="U16113" s="1"/>
      <c r="V16113" s="1"/>
    </row>
    <row r="16114" spans="2:22" ht="11.25" x14ac:dyDescent="0.25">
      <c r="B16114" s="1"/>
      <c r="C16114" s="1"/>
      <c r="D16114" s="1"/>
      <c r="E16114" s="1"/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Q16114" s="1"/>
      <c r="R16114" s="1"/>
      <c r="S16114" s="1"/>
      <c r="T16114" s="1"/>
      <c r="U16114" s="1"/>
      <c r="V16114" s="1"/>
    </row>
    <row r="16115" spans="2:22" ht="11.25" x14ac:dyDescent="0.25">
      <c r="B16115" s="1"/>
      <c r="C16115" s="1"/>
      <c r="D16115" s="1"/>
      <c r="E16115" s="1"/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Q16115" s="1"/>
      <c r="R16115" s="1"/>
      <c r="S16115" s="1"/>
      <c r="T16115" s="1"/>
      <c r="U16115" s="1"/>
      <c r="V16115" s="1"/>
    </row>
    <row r="16116" spans="2:22" ht="11.25" x14ac:dyDescent="0.25">
      <c r="B16116" s="1"/>
      <c r="C16116" s="1"/>
      <c r="D16116" s="1"/>
      <c r="E16116" s="1"/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Q16116" s="1"/>
      <c r="R16116" s="1"/>
      <c r="S16116" s="1"/>
      <c r="T16116" s="1"/>
      <c r="U16116" s="1"/>
      <c r="V16116" s="1"/>
    </row>
    <row r="16117" spans="2:22" ht="11.25" x14ac:dyDescent="0.25">
      <c r="B16117" s="1"/>
      <c r="C16117" s="1"/>
      <c r="D16117" s="1"/>
      <c r="E16117" s="1"/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Q16117" s="1"/>
      <c r="R16117" s="1"/>
      <c r="S16117" s="1"/>
      <c r="T16117" s="1"/>
      <c r="U16117" s="1"/>
      <c r="V16117" s="1"/>
    </row>
    <row r="16118" spans="2:22" ht="11.25" x14ac:dyDescent="0.25">
      <c r="B16118" s="1"/>
      <c r="C16118" s="1"/>
      <c r="D16118" s="1"/>
      <c r="E16118" s="1"/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Q16118" s="1"/>
      <c r="R16118" s="1"/>
      <c r="S16118" s="1"/>
      <c r="T16118" s="1"/>
      <c r="U16118" s="1"/>
      <c r="V16118" s="1"/>
    </row>
    <row r="16119" spans="2:22" ht="11.25" x14ac:dyDescent="0.25">
      <c r="B16119" s="1"/>
      <c r="C16119" s="1"/>
      <c r="D16119" s="1"/>
      <c r="E16119" s="1"/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Q16119" s="1"/>
      <c r="R16119" s="1"/>
      <c r="S16119" s="1"/>
      <c r="T16119" s="1"/>
      <c r="U16119" s="1"/>
      <c r="V16119" s="1"/>
    </row>
    <row r="16120" spans="2:22" ht="11.25" x14ac:dyDescent="0.25">
      <c r="B16120" s="1"/>
      <c r="C16120" s="1"/>
      <c r="D16120" s="1"/>
      <c r="E16120" s="1"/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Q16120" s="1"/>
      <c r="R16120" s="1"/>
      <c r="S16120" s="1"/>
      <c r="T16120" s="1"/>
      <c r="U16120" s="1"/>
      <c r="V16120" s="1"/>
    </row>
    <row r="16121" spans="2:22" ht="11.25" x14ac:dyDescent="0.25">
      <c r="B16121" s="1"/>
      <c r="C16121" s="1"/>
      <c r="D16121" s="1"/>
      <c r="E16121" s="1"/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Q16121" s="1"/>
      <c r="R16121" s="1"/>
      <c r="S16121" s="1"/>
      <c r="T16121" s="1"/>
      <c r="U16121" s="1"/>
      <c r="V16121" s="1"/>
    </row>
    <row r="16122" spans="2:22" ht="11.25" x14ac:dyDescent="0.25">
      <c r="B16122" s="1"/>
      <c r="C16122" s="1"/>
      <c r="D16122" s="1"/>
      <c r="E16122" s="1"/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Q16122" s="1"/>
      <c r="R16122" s="1"/>
      <c r="S16122" s="1"/>
      <c r="T16122" s="1"/>
      <c r="U16122" s="1"/>
      <c r="V16122" s="1"/>
    </row>
    <row r="16123" spans="2:22" ht="11.25" x14ac:dyDescent="0.25">
      <c r="B16123" s="1"/>
      <c r="C16123" s="1"/>
      <c r="D16123" s="1"/>
      <c r="E16123" s="1"/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Q16123" s="1"/>
      <c r="R16123" s="1"/>
      <c r="S16123" s="1"/>
      <c r="T16123" s="1"/>
      <c r="U16123" s="1"/>
      <c r="V16123" s="1"/>
    </row>
    <row r="16124" spans="2:22" ht="11.25" x14ac:dyDescent="0.25">
      <c r="B16124" s="1"/>
      <c r="C16124" s="1"/>
      <c r="D16124" s="1"/>
      <c r="E16124" s="1"/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Q16124" s="1"/>
      <c r="R16124" s="1"/>
      <c r="S16124" s="1"/>
      <c r="T16124" s="1"/>
      <c r="U16124" s="1"/>
      <c r="V16124" s="1"/>
    </row>
    <row r="16125" spans="2:22" ht="11.25" x14ac:dyDescent="0.25">
      <c r="B16125" s="1"/>
      <c r="C16125" s="1"/>
      <c r="D16125" s="1"/>
      <c r="E16125" s="1"/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Q16125" s="1"/>
      <c r="R16125" s="1"/>
      <c r="S16125" s="1"/>
      <c r="T16125" s="1"/>
      <c r="U16125" s="1"/>
      <c r="V16125" s="1"/>
    </row>
    <row r="16126" spans="2:22" ht="11.25" x14ac:dyDescent="0.25">
      <c r="B16126" s="1"/>
      <c r="C16126" s="1"/>
      <c r="D16126" s="1"/>
      <c r="E16126" s="1"/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Q16126" s="1"/>
      <c r="R16126" s="1"/>
      <c r="S16126" s="1"/>
      <c r="T16126" s="1"/>
      <c r="U16126" s="1"/>
      <c r="V16126" s="1"/>
    </row>
    <row r="16127" spans="2:22" ht="11.25" x14ac:dyDescent="0.25">
      <c r="B16127" s="1"/>
      <c r="C16127" s="1"/>
      <c r="D16127" s="1"/>
      <c r="E16127" s="1"/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Q16127" s="1"/>
      <c r="R16127" s="1"/>
      <c r="S16127" s="1"/>
      <c r="T16127" s="1"/>
      <c r="U16127" s="1"/>
      <c r="V16127" s="1"/>
    </row>
    <row r="16128" spans="2:22" ht="11.25" x14ac:dyDescent="0.25">
      <c r="B16128" s="1"/>
      <c r="C16128" s="1"/>
      <c r="D16128" s="1"/>
      <c r="E16128" s="1"/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Q16128" s="1"/>
      <c r="R16128" s="1"/>
      <c r="S16128" s="1"/>
      <c r="T16128" s="1"/>
      <c r="U16128" s="1"/>
      <c r="V16128" s="1"/>
    </row>
    <row r="16129" spans="2:22" ht="11.25" x14ac:dyDescent="0.25">
      <c r="B16129" s="1"/>
      <c r="C16129" s="1"/>
      <c r="D16129" s="1"/>
      <c r="E16129" s="1"/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Q16129" s="1"/>
      <c r="R16129" s="1"/>
      <c r="S16129" s="1"/>
      <c r="T16129" s="1"/>
      <c r="U16129" s="1"/>
      <c r="V16129" s="1"/>
    </row>
    <row r="16130" spans="2:22" ht="11.25" x14ac:dyDescent="0.25">
      <c r="B16130" s="1"/>
      <c r="C16130" s="1"/>
      <c r="D16130" s="1"/>
      <c r="E16130" s="1"/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Q16130" s="1"/>
      <c r="R16130" s="1"/>
      <c r="S16130" s="1"/>
      <c r="T16130" s="1"/>
      <c r="U16130" s="1"/>
      <c r="V16130" s="1"/>
    </row>
    <row r="16131" spans="2:22" ht="11.25" x14ac:dyDescent="0.25">
      <c r="B16131" s="1"/>
      <c r="C16131" s="1"/>
      <c r="D16131" s="1"/>
      <c r="E16131" s="1"/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Q16131" s="1"/>
      <c r="R16131" s="1"/>
      <c r="S16131" s="1"/>
      <c r="T16131" s="1"/>
      <c r="U16131" s="1"/>
      <c r="V16131" s="1"/>
    </row>
    <row r="16132" spans="2:22" ht="11.25" x14ac:dyDescent="0.25">
      <c r="B16132" s="1"/>
      <c r="C16132" s="1"/>
      <c r="D16132" s="1"/>
      <c r="E16132" s="1"/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Q16132" s="1"/>
      <c r="R16132" s="1"/>
      <c r="S16132" s="1"/>
      <c r="T16132" s="1"/>
      <c r="U16132" s="1"/>
      <c r="V16132" s="1"/>
    </row>
    <row r="16133" spans="2:22" ht="11.25" x14ac:dyDescent="0.25">
      <c r="B16133" s="1"/>
      <c r="C16133" s="1"/>
      <c r="D16133" s="1"/>
      <c r="E16133" s="1"/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Q16133" s="1"/>
      <c r="R16133" s="1"/>
      <c r="S16133" s="1"/>
      <c r="T16133" s="1"/>
      <c r="U16133" s="1"/>
      <c r="V16133" s="1"/>
    </row>
    <row r="16134" spans="2:22" ht="11.25" x14ac:dyDescent="0.25">
      <c r="B16134" s="1"/>
      <c r="C16134" s="1"/>
      <c r="D16134" s="1"/>
      <c r="E16134" s="1"/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Q16134" s="1"/>
      <c r="R16134" s="1"/>
      <c r="S16134" s="1"/>
      <c r="T16134" s="1"/>
      <c r="U16134" s="1"/>
      <c r="V16134" s="1"/>
    </row>
    <row r="16135" spans="2:22" ht="11.25" x14ac:dyDescent="0.25">
      <c r="B16135" s="1"/>
      <c r="C16135" s="1"/>
      <c r="D16135" s="1"/>
      <c r="E16135" s="1"/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Q16135" s="1"/>
      <c r="R16135" s="1"/>
      <c r="S16135" s="1"/>
      <c r="T16135" s="1"/>
      <c r="U16135" s="1"/>
      <c r="V16135" s="1"/>
    </row>
    <row r="16136" spans="2:22" ht="11.25" x14ac:dyDescent="0.25">
      <c r="B16136" s="1"/>
      <c r="C16136" s="1"/>
      <c r="D16136" s="1"/>
      <c r="E16136" s="1"/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Q16136" s="1"/>
      <c r="R16136" s="1"/>
      <c r="S16136" s="1"/>
      <c r="T16136" s="1"/>
      <c r="U16136" s="1"/>
      <c r="V16136" s="1"/>
    </row>
    <row r="16137" spans="2:22" ht="11.25" x14ac:dyDescent="0.25">
      <c r="B16137" s="1"/>
      <c r="C16137" s="1"/>
      <c r="D16137" s="1"/>
      <c r="E16137" s="1"/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Q16137" s="1"/>
      <c r="R16137" s="1"/>
      <c r="S16137" s="1"/>
      <c r="T16137" s="1"/>
      <c r="U16137" s="1"/>
      <c r="V16137" s="1"/>
    </row>
    <row r="16138" spans="2:22" ht="11.25" x14ac:dyDescent="0.25">
      <c r="B16138" s="1"/>
      <c r="C16138" s="1"/>
      <c r="D16138" s="1"/>
      <c r="E16138" s="1"/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Q16138" s="1"/>
      <c r="R16138" s="1"/>
      <c r="S16138" s="1"/>
      <c r="T16138" s="1"/>
      <c r="U16138" s="1"/>
      <c r="V16138" s="1"/>
    </row>
    <row r="16139" spans="2:22" ht="11.25" x14ac:dyDescent="0.25">
      <c r="B16139" s="1"/>
      <c r="C16139" s="1"/>
      <c r="D16139" s="1"/>
      <c r="E16139" s="1"/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Q16139" s="1"/>
      <c r="R16139" s="1"/>
      <c r="S16139" s="1"/>
      <c r="T16139" s="1"/>
      <c r="U16139" s="1"/>
      <c r="V16139" s="1"/>
    </row>
    <row r="16140" spans="2:22" ht="11.25" x14ac:dyDescent="0.25">
      <c r="B16140" s="1"/>
      <c r="C16140" s="1"/>
      <c r="D16140" s="1"/>
      <c r="E16140" s="1"/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Q16140" s="1"/>
      <c r="R16140" s="1"/>
      <c r="S16140" s="1"/>
      <c r="T16140" s="1"/>
      <c r="U16140" s="1"/>
      <c r="V16140" s="1"/>
    </row>
    <row r="16141" spans="2:22" ht="11.25" x14ac:dyDescent="0.25">
      <c r="B16141" s="1"/>
      <c r="C16141" s="1"/>
      <c r="D16141" s="1"/>
      <c r="E16141" s="1"/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Q16141" s="1"/>
      <c r="R16141" s="1"/>
      <c r="S16141" s="1"/>
      <c r="T16141" s="1"/>
      <c r="U16141" s="1"/>
      <c r="V16141" s="1"/>
    </row>
    <row r="16142" spans="2:22" ht="11.25" x14ac:dyDescent="0.25">
      <c r="B16142" s="1"/>
      <c r="C16142" s="1"/>
      <c r="D16142" s="1"/>
      <c r="E16142" s="1"/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Q16142" s="1"/>
      <c r="R16142" s="1"/>
      <c r="S16142" s="1"/>
      <c r="T16142" s="1"/>
      <c r="U16142" s="1"/>
      <c r="V16142" s="1"/>
    </row>
    <row r="16143" spans="2:22" ht="11.25" x14ac:dyDescent="0.25">
      <c r="B16143" s="1"/>
      <c r="C16143" s="1"/>
      <c r="D16143" s="1"/>
      <c r="E16143" s="1"/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Q16143" s="1"/>
      <c r="R16143" s="1"/>
      <c r="S16143" s="1"/>
      <c r="T16143" s="1"/>
      <c r="U16143" s="1"/>
      <c r="V16143" s="1"/>
    </row>
    <row r="16144" spans="2:22" ht="11.25" x14ac:dyDescent="0.25">
      <c r="B16144" s="1"/>
      <c r="C16144" s="1"/>
      <c r="D16144" s="1"/>
      <c r="E16144" s="1"/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Q16144" s="1"/>
      <c r="R16144" s="1"/>
      <c r="S16144" s="1"/>
      <c r="T16144" s="1"/>
      <c r="U16144" s="1"/>
      <c r="V16144" s="1"/>
    </row>
    <row r="16145" spans="2:22" ht="11.25" x14ac:dyDescent="0.25">
      <c r="B16145" s="1"/>
      <c r="C16145" s="1"/>
      <c r="D16145" s="1"/>
      <c r="E16145" s="1"/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Q16145" s="1"/>
      <c r="R16145" s="1"/>
      <c r="S16145" s="1"/>
      <c r="T16145" s="1"/>
      <c r="U16145" s="1"/>
      <c r="V16145" s="1"/>
    </row>
    <row r="16146" spans="2:22" ht="11.25" x14ac:dyDescent="0.25">
      <c r="B16146" s="1"/>
      <c r="C16146" s="1"/>
      <c r="D16146" s="1"/>
      <c r="E16146" s="1"/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Q16146" s="1"/>
      <c r="R16146" s="1"/>
      <c r="S16146" s="1"/>
      <c r="T16146" s="1"/>
      <c r="U16146" s="1"/>
      <c r="V16146" s="1"/>
    </row>
    <row r="16147" spans="2:22" ht="11.25" x14ac:dyDescent="0.25">
      <c r="B16147" s="1"/>
      <c r="C16147" s="1"/>
      <c r="D16147" s="1"/>
      <c r="E16147" s="1"/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Q16147" s="1"/>
      <c r="R16147" s="1"/>
      <c r="S16147" s="1"/>
      <c r="T16147" s="1"/>
      <c r="U16147" s="1"/>
      <c r="V16147" s="1"/>
    </row>
    <row r="16148" spans="2:22" ht="11.25" x14ac:dyDescent="0.25">
      <c r="B16148" s="1"/>
      <c r="C16148" s="1"/>
      <c r="D16148" s="1"/>
      <c r="E16148" s="1"/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Q16148" s="1"/>
      <c r="R16148" s="1"/>
      <c r="S16148" s="1"/>
      <c r="T16148" s="1"/>
      <c r="U16148" s="1"/>
      <c r="V16148" s="1"/>
    </row>
    <row r="16149" spans="2:22" ht="11.25" x14ac:dyDescent="0.25">
      <c r="B16149" s="1"/>
      <c r="C16149" s="1"/>
      <c r="D16149" s="1"/>
      <c r="E16149" s="1"/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Q16149" s="1"/>
      <c r="R16149" s="1"/>
      <c r="S16149" s="1"/>
      <c r="T16149" s="1"/>
      <c r="U16149" s="1"/>
      <c r="V16149" s="1"/>
    </row>
    <row r="16150" spans="2:22" ht="11.25" x14ac:dyDescent="0.25">
      <c r="B16150" s="1"/>
      <c r="C16150" s="1"/>
      <c r="D16150" s="1"/>
      <c r="E16150" s="1"/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Q16150" s="1"/>
      <c r="R16150" s="1"/>
      <c r="S16150" s="1"/>
      <c r="T16150" s="1"/>
      <c r="U16150" s="1"/>
      <c r="V16150" s="1"/>
    </row>
    <row r="16151" spans="2:22" ht="11.25" x14ac:dyDescent="0.25">
      <c r="B16151" s="1"/>
      <c r="C16151" s="1"/>
      <c r="D16151" s="1"/>
      <c r="E16151" s="1"/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Q16151" s="1"/>
      <c r="R16151" s="1"/>
      <c r="S16151" s="1"/>
      <c r="T16151" s="1"/>
      <c r="U16151" s="1"/>
      <c r="V16151" s="1"/>
    </row>
    <row r="16152" spans="2:22" ht="11.25" x14ac:dyDescent="0.25">
      <c r="B16152" s="1"/>
      <c r="C16152" s="1"/>
      <c r="D16152" s="1"/>
      <c r="E16152" s="1"/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Q16152" s="1"/>
      <c r="R16152" s="1"/>
      <c r="S16152" s="1"/>
      <c r="T16152" s="1"/>
      <c r="U16152" s="1"/>
      <c r="V16152" s="1"/>
    </row>
    <row r="16153" spans="2:22" ht="11.25" x14ac:dyDescent="0.25">
      <c r="B16153" s="1"/>
      <c r="C16153" s="1"/>
      <c r="D16153" s="1"/>
      <c r="E16153" s="1"/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Q16153" s="1"/>
      <c r="R16153" s="1"/>
      <c r="S16153" s="1"/>
      <c r="T16153" s="1"/>
      <c r="U16153" s="1"/>
      <c r="V16153" s="1"/>
    </row>
    <row r="16154" spans="2:22" ht="11.25" x14ac:dyDescent="0.25">
      <c r="B16154" s="1"/>
      <c r="C16154" s="1"/>
      <c r="D16154" s="1"/>
      <c r="E16154" s="1"/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Q16154" s="1"/>
      <c r="R16154" s="1"/>
      <c r="S16154" s="1"/>
      <c r="T16154" s="1"/>
      <c r="U16154" s="1"/>
      <c r="V16154" s="1"/>
    </row>
    <row r="16155" spans="2:22" ht="11.25" x14ac:dyDescent="0.25">
      <c r="B16155" s="1"/>
      <c r="C16155" s="1"/>
      <c r="D16155" s="1"/>
      <c r="E16155" s="1"/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Q16155" s="1"/>
      <c r="R16155" s="1"/>
      <c r="S16155" s="1"/>
      <c r="T16155" s="1"/>
      <c r="U16155" s="1"/>
      <c r="V16155" s="1"/>
    </row>
    <row r="16156" spans="2:22" ht="11.25" x14ac:dyDescent="0.25">
      <c r="B16156" s="1"/>
      <c r="C16156" s="1"/>
      <c r="D16156" s="1"/>
      <c r="E16156" s="1"/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Q16156" s="1"/>
      <c r="R16156" s="1"/>
      <c r="S16156" s="1"/>
      <c r="T16156" s="1"/>
      <c r="U16156" s="1"/>
      <c r="V16156" s="1"/>
    </row>
    <row r="16157" spans="2:22" ht="11.25" x14ac:dyDescent="0.25">
      <c r="B16157" s="1"/>
      <c r="C16157" s="1"/>
      <c r="D16157" s="1"/>
      <c r="E16157" s="1"/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Q16157" s="1"/>
      <c r="R16157" s="1"/>
      <c r="S16157" s="1"/>
      <c r="T16157" s="1"/>
      <c r="U16157" s="1"/>
      <c r="V16157" s="1"/>
    </row>
    <row r="16158" spans="2:22" ht="11.25" x14ac:dyDescent="0.25">
      <c r="B16158" s="1"/>
      <c r="C16158" s="1"/>
      <c r="D16158" s="1"/>
      <c r="E16158" s="1"/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Q16158" s="1"/>
      <c r="R16158" s="1"/>
      <c r="S16158" s="1"/>
      <c r="T16158" s="1"/>
      <c r="U16158" s="1"/>
      <c r="V16158" s="1"/>
    </row>
    <row r="16159" spans="2:22" ht="11.25" x14ac:dyDescent="0.25">
      <c r="B16159" s="1"/>
      <c r="C16159" s="1"/>
      <c r="D16159" s="1"/>
      <c r="E16159" s="1"/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Q16159" s="1"/>
      <c r="R16159" s="1"/>
      <c r="S16159" s="1"/>
      <c r="T16159" s="1"/>
      <c r="U16159" s="1"/>
      <c r="V16159" s="1"/>
    </row>
    <row r="16160" spans="2:22" ht="11.25" x14ac:dyDescent="0.25">
      <c r="B16160" s="1"/>
      <c r="C16160" s="1"/>
      <c r="D16160" s="1"/>
      <c r="E16160" s="1"/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Q16160" s="1"/>
      <c r="R16160" s="1"/>
      <c r="S16160" s="1"/>
      <c r="T16160" s="1"/>
      <c r="U16160" s="1"/>
      <c r="V16160" s="1"/>
    </row>
    <row r="16161" spans="2:22" ht="11.25" x14ac:dyDescent="0.25">
      <c r="B16161" s="1"/>
      <c r="C16161" s="1"/>
      <c r="D16161" s="1"/>
      <c r="E16161" s="1"/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Q16161" s="1"/>
      <c r="R16161" s="1"/>
      <c r="S16161" s="1"/>
      <c r="T16161" s="1"/>
      <c r="U16161" s="1"/>
      <c r="V16161" s="1"/>
    </row>
    <row r="16162" spans="2:22" ht="11.25" x14ac:dyDescent="0.25">
      <c r="B16162" s="1"/>
      <c r="C16162" s="1"/>
      <c r="D16162" s="1"/>
      <c r="E16162" s="1"/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Q16162" s="1"/>
      <c r="R16162" s="1"/>
      <c r="S16162" s="1"/>
      <c r="T16162" s="1"/>
      <c r="U16162" s="1"/>
      <c r="V16162" s="1"/>
    </row>
    <row r="16163" spans="2:22" ht="11.25" x14ac:dyDescent="0.25">
      <c r="B16163" s="1"/>
      <c r="C16163" s="1"/>
      <c r="D16163" s="1"/>
      <c r="E16163" s="1"/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Q16163" s="1"/>
      <c r="R16163" s="1"/>
      <c r="S16163" s="1"/>
      <c r="T16163" s="1"/>
      <c r="U16163" s="1"/>
      <c r="V16163" s="1"/>
    </row>
    <row r="16164" spans="2:22" ht="11.25" x14ac:dyDescent="0.25">
      <c r="B16164" s="1"/>
      <c r="C16164" s="1"/>
      <c r="D16164" s="1"/>
      <c r="E16164" s="1"/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Q16164" s="1"/>
      <c r="R16164" s="1"/>
      <c r="S16164" s="1"/>
      <c r="T16164" s="1"/>
      <c r="U16164" s="1"/>
      <c r="V16164" s="1"/>
    </row>
    <row r="16165" spans="2:22" ht="11.25" x14ac:dyDescent="0.25">
      <c r="B16165" s="1"/>
      <c r="C16165" s="1"/>
      <c r="D16165" s="1"/>
      <c r="E16165" s="1"/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Q16165" s="1"/>
      <c r="R16165" s="1"/>
      <c r="S16165" s="1"/>
      <c r="T16165" s="1"/>
      <c r="U16165" s="1"/>
      <c r="V16165" s="1"/>
    </row>
    <row r="16166" spans="2:22" ht="11.25" x14ac:dyDescent="0.25">
      <c r="B16166" s="1"/>
      <c r="C16166" s="1"/>
      <c r="D16166" s="1"/>
      <c r="E16166" s="1"/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Q16166" s="1"/>
      <c r="R16166" s="1"/>
      <c r="S16166" s="1"/>
      <c r="T16166" s="1"/>
      <c r="U16166" s="1"/>
      <c r="V16166" s="1"/>
    </row>
    <row r="16167" spans="2:22" ht="11.25" x14ac:dyDescent="0.25">
      <c r="B16167" s="1"/>
      <c r="C16167" s="1"/>
      <c r="D16167" s="1"/>
      <c r="E16167" s="1"/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Q16167" s="1"/>
      <c r="R16167" s="1"/>
      <c r="S16167" s="1"/>
      <c r="T16167" s="1"/>
      <c r="U16167" s="1"/>
      <c r="V16167" s="1"/>
    </row>
    <row r="16168" spans="2:22" ht="11.25" x14ac:dyDescent="0.25">
      <c r="B16168" s="1"/>
      <c r="C16168" s="1"/>
      <c r="D16168" s="1"/>
      <c r="E16168" s="1"/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Q16168" s="1"/>
      <c r="R16168" s="1"/>
      <c r="S16168" s="1"/>
      <c r="T16168" s="1"/>
      <c r="U16168" s="1"/>
      <c r="V16168" s="1"/>
    </row>
    <row r="16169" spans="2:22" ht="11.25" x14ac:dyDescent="0.25">
      <c r="B16169" s="1"/>
      <c r="C16169" s="1"/>
      <c r="D16169" s="1"/>
      <c r="E16169" s="1"/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Q16169" s="1"/>
      <c r="R16169" s="1"/>
      <c r="S16169" s="1"/>
      <c r="T16169" s="1"/>
      <c r="U16169" s="1"/>
      <c r="V16169" s="1"/>
    </row>
    <row r="16170" spans="2:22" ht="11.25" x14ac:dyDescent="0.25">
      <c r="B16170" s="1"/>
      <c r="C16170" s="1"/>
      <c r="D16170" s="1"/>
      <c r="E16170" s="1"/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Q16170" s="1"/>
      <c r="R16170" s="1"/>
      <c r="S16170" s="1"/>
      <c r="T16170" s="1"/>
      <c r="U16170" s="1"/>
      <c r="V16170" s="1"/>
    </row>
    <row r="16171" spans="2:22" ht="11.25" x14ac:dyDescent="0.25">
      <c r="B16171" s="1"/>
      <c r="C16171" s="1"/>
      <c r="D16171" s="1"/>
      <c r="E16171" s="1"/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Q16171" s="1"/>
      <c r="R16171" s="1"/>
      <c r="S16171" s="1"/>
      <c r="T16171" s="1"/>
      <c r="U16171" s="1"/>
      <c r="V16171" s="1"/>
    </row>
    <row r="16172" spans="2:22" ht="11.25" x14ac:dyDescent="0.25">
      <c r="B16172" s="1"/>
      <c r="C16172" s="1"/>
      <c r="D16172" s="1"/>
      <c r="E16172" s="1"/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Q16172" s="1"/>
      <c r="R16172" s="1"/>
      <c r="S16172" s="1"/>
      <c r="T16172" s="1"/>
      <c r="U16172" s="1"/>
      <c r="V16172" s="1"/>
    </row>
    <row r="16173" spans="2:22" ht="11.25" x14ac:dyDescent="0.25">
      <c r="B16173" s="1"/>
      <c r="C16173" s="1"/>
      <c r="D16173" s="1"/>
      <c r="E16173" s="1"/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Q16173" s="1"/>
      <c r="R16173" s="1"/>
      <c r="S16173" s="1"/>
      <c r="T16173" s="1"/>
      <c r="U16173" s="1"/>
      <c r="V16173" s="1"/>
    </row>
    <row r="16174" spans="2:22" ht="11.25" x14ac:dyDescent="0.25">
      <c r="B16174" s="1"/>
      <c r="C16174" s="1"/>
      <c r="D16174" s="1"/>
      <c r="E16174" s="1"/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Q16174" s="1"/>
      <c r="R16174" s="1"/>
      <c r="S16174" s="1"/>
      <c r="T16174" s="1"/>
      <c r="U16174" s="1"/>
      <c r="V16174" s="1"/>
    </row>
    <row r="16175" spans="2:22" ht="11.25" x14ac:dyDescent="0.25">
      <c r="B16175" s="1"/>
      <c r="C16175" s="1"/>
      <c r="D16175" s="1"/>
      <c r="E16175" s="1"/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Q16175" s="1"/>
      <c r="R16175" s="1"/>
      <c r="S16175" s="1"/>
      <c r="T16175" s="1"/>
      <c r="U16175" s="1"/>
      <c r="V16175" s="1"/>
    </row>
    <row r="16176" spans="2:22" ht="11.25" x14ac:dyDescent="0.25">
      <c r="B16176" s="1"/>
      <c r="C16176" s="1"/>
      <c r="D16176" s="1"/>
      <c r="E16176" s="1"/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Q16176" s="1"/>
      <c r="R16176" s="1"/>
      <c r="S16176" s="1"/>
      <c r="T16176" s="1"/>
      <c r="U16176" s="1"/>
      <c r="V16176" s="1"/>
    </row>
    <row r="16177" spans="2:22" ht="11.25" x14ac:dyDescent="0.25">
      <c r="B16177" s="1"/>
      <c r="C16177" s="1"/>
      <c r="D16177" s="1"/>
      <c r="E16177" s="1"/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Q16177" s="1"/>
      <c r="R16177" s="1"/>
      <c r="S16177" s="1"/>
      <c r="T16177" s="1"/>
      <c r="U16177" s="1"/>
      <c r="V16177" s="1"/>
    </row>
    <row r="16178" spans="2:22" ht="11.25" x14ac:dyDescent="0.25">
      <c r="B16178" s="1"/>
      <c r="C16178" s="1"/>
      <c r="D16178" s="1"/>
      <c r="E16178" s="1"/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Q16178" s="1"/>
      <c r="R16178" s="1"/>
      <c r="S16178" s="1"/>
      <c r="T16178" s="1"/>
      <c r="U16178" s="1"/>
      <c r="V16178" s="1"/>
    </row>
    <row r="16179" spans="2:22" ht="11.25" x14ac:dyDescent="0.25">
      <c r="B16179" s="1"/>
      <c r="C16179" s="1"/>
      <c r="D16179" s="1"/>
      <c r="E16179" s="1"/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Q16179" s="1"/>
      <c r="R16179" s="1"/>
      <c r="S16179" s="1"/>
      <c r="T16179" s="1"/>
      <c r="U16179" s="1"/>
      <c r="V16179" s="1"/>
    </row>
    <row r="16180" spans="2:22" ht="11.25" x14ac:dyDescent="0.25">
      <c r="B16180" s="1"/>
      <c r="C16180" s="1"/>
      <c r="D16180" s="1"/>
      <c r="E16180" s="1"/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Q16180" s="1"/>
      <c r="R16180" s="1"/>
      <c r="S16180" s="1"/>
      <c r="T16180" s="1"/>
      <c r="U16180" s="1"/>
      <c r="V16180" s="1"/>
    </row>
    <row r="16181" spans="2:22" ht="11.25" x14ac:dyDescent="0.25">
      <c r="B16181" s="1"/>
      <c r="C16181" s="1"/>
      <c r="D16181" s="1"/>
      <c r="E16181" s="1"/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Q16181" s="1"/>
      <c r="R16181" s="1"/>
      <c r="S16181" s="1"/>
      <c r="T16181" s="1"/>
      <c r="U16181" s="1"/>
      <c r="V16181" s="1"/>
    </row>
    <row r="16182" spans="2:22" ht="11.25" x14ac:dyDescent="0.25">
      <c r="B16182" s="1"/>
      <c r="C16182" s="1"/>
      <c r="D16182" s="1"/>
      <c r="E16182" s="1"/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Q16182" s="1"/>
      <c r="R16182" s="1"/>
      <c r="S16182" s="1"/>
      <c r="T16182" s="1"/>
      <c r="U16182" s="1"/>
      <c r="V16182" s="1"/>
    </row>
    <row r="16183" spans="2:22" ht="11.25" x14ac:dyDescent="0.25">
      <c r="B16183" s="1"/>
      <c r="C16183" s="1"/>
      <c r="D16183" s="1"/>
      <c r="E16183" s="1"/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Q16183" s="1"/>
      <c r="R16183" s="1"/>
      <c r="S16183" s="1"/>
      <c r="T16183" s="1"/>
      <c r="U16183" s="1"/>
      <c r="V16183" s="1"/>
    </row>
    <row r="16184" spans="2:22" ht="11.25" x14ac:dyDescent="0.25">
      <c r="B16184" s="1"/>
      <c r="C16184" s="1"/>
      <c r="D16184" s="1"/>
      <c r="E16184" s="1"/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Q16184" s="1"/>
      <c r="R16184" s="1"/>
      <c r="S16184" s="1"/>
      <c r="T16184" s="1"/>
      <c r="U16184" s="1"/>
      <c r="V16184" s="1"/>
    </row>
    <row r="16185" spans="2:22" ht="11.25" x14ac:dyDescent="0.25">
      <c r="B16185" s="1"/>
      <c r="C16185" s="1"/>
      <c r="D16185" s="1"/>
      <c r="E16185" s="1"/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Q16185" s="1"/>
      <c r="R16185" s="1"/>
      <c r="S16185" s="1"/>
      <c r="T16185" s="1"/>
      <c r="U16185" s="1"/>
      <c r="V16185" s="1"/>
    </row>
    <row r="16186" spans="2:22" ht="11.25" x14ac:dyDescent="0.25">
      <c r="B16186" s="1"/>
      <c r="C16186" s="1"/>
      <c r="D16186" s="1"/>
      <c r="E16186" s="1"/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Q16186" s="1"/>
      <c r="R16186" s="1"/>
      <c r="S16186" s="1"/>
      <c r="T16186" s="1"/>
      <c r="U16186" s="1"/>
      <c r="V16186" s="1"/>
    </row>
    <row r="16187" spans="2:22" ht="11.25" x14ac:dyDescent="0.25">
      <c r="B16187" s="1"/>
      <c r="C16187" s="1"/>
      <c r="D16187" s="1"/>
      <c r="E16187" s="1"/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Q16187" s="1"/>
      <c r="R16187" s="1"/>
      <c r="S16187" s="1"/>
      <c r="T16187" s="1"/>
      <c r="U16187" s="1"/>
      <c r="V16187" s="1"/>
    </row>
    <row r="16188" spans="2:22" ht="11.25" x14ac:dyDescent="0.25">
      <c r="B16188" s="1"/>
      <c r="C16188" s="1"/>
      <c r="D16188" s="1"/>
      <c r="E16188" s="1"/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Q16188" s="1"/>
      <c r="R16188" s="1"/>
      <c r="S16188" s="1"/>
      <c r="T16188" s="1"/>
      <c r="U16188" s="1"/>
      <c r="V16188" s="1"/>
    </row>
    <row r="16189" spans="2:22" ht="11.25" x14ac:dyDescent="0.25">
      <c r="B16189" s="1"/>
      <c r="C16189" s="1"/>
      <c r="D16189" s="1"/>
      <c r="E16189" s="1"/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Q16189" s="1"/>
      <c r="R16189" s="1"/>
      <c r="S16189" s="1"/>
      <c r="T16189" s="1"/>
      <c r="U16189" s="1"/>
      <c r="V16189" s="1"/>
    </row>
    <row r="16190" spans="2:22" ht="11.25" x14ac:dyDescent="0.25">
      <c r="B16190" s="1"/>
      <c r="C16190" s="1"/>
      <c r="D16190" s="1"/>
      <c r="E16190" s="1"/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Q16190" s="1"/>
      <c r="R16190" s="1"/>
      <c r="S16190" s="1"/>
      <c r="T16190" s="1"/>
      <c r="U16190" s="1"/>
      <c r="V16190" s="1"/>
    </row>
    <row r="16191" spans="2:22" ht="11.25" x14ac:dyDescent="0.25">
      <c r="B16191" s="1"/>
      <c r="C16191" s="1"/>
      <c r="D16191" s="1"/>
      <c r="E16191" s="1"/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Q16191" s="1"/>
      <c r="R16191" s="1"/>
      <c r="S16191" s="1"/>
      <c r="T16191" s="1"/>
      <c r="U16191" s="1"/>
      <c r="V16191" s="1"/>
    </row>
    <row r="16192" spans="2:22" ht="11.25" x14ac:dyDescent="0.25">
      <c r="B16192" s="1"/>
      <c r="C16192" s="1"/>
      <c r="D16192" s="1"/>
      <c r="E16192" s="1"/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Q16192" s="1"/>
      <c r="R16192" s="1"/>
      <c r="S16192" s="1"/>
      <c r="T16192" s="1"/>
      <c r="U16192" s="1"/>
      <c r="V16192" s="1"/>
    </row>
    <row r="16193" spans="2:22" ht="11.25" x14ac:dyDescent="0.25">
      <c r="B16193" s="1"/>
      <c r="C16193" s="1"/>
      <c r="D16193" s="1"/>
      <c r="E16193" s="1"/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Q16193" s="1"/>
      <c r="R16193" s="1"/>
      <c r="S16193" s="1"/>
      <c r="T16193" s="1"/>
      <c r="U16193" s="1"/>
      <c r="V16193" s="1"/>
    </row>
    <row r="16194" spans="2:22" ht="11.25" x14ac:dyDescent="0.25">
      <c r="B16194" s="1"/>
      <c r="C16194" s="1"/>
      <c r="D16194" s="1"/>
      <c r="E16194" s="1"/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Q16194" s="1"/>
      <c r="R16194" s="1"/>
      <c r="S16194" s="1"/>
      <c r="T16194" s="1"/>
      <c r="U16194" s="1"/>
      <c r="V16194" s="1"/>
    </row>
    <row r="16195" spans="2:22" ht="11.25" x14ac:dyDescent="0.25">
      <c r="B16195" s="1"/>
      <c r="C16195" s="1"/>
      <c r="D16195" s="1"/>
      <c r="E16195" s="1"/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Q16195" s="1"/>
      <c r="R16195" s="1"/>
      <c r="S16195" s="1"/>
      <c r="T16195" s="1"/>
      <c r="U16195" s="1"/>
      <c r="V16195" s="1"/>
    </row>
    <row r="16196" spans="2:22" ht="11.25" x14ac:dyDescent="0.25">
      <c r="B16196" s="1"/>
      <c r="C16196" s="1"/>
      <c r="D16196" s="1"/>
      <c r="E16196" s="1"/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Q16196" s="1"/>
      <c r="R16196" s="1"/>
      <c r="S16196" s="1"/>
      <c r="T16196" s="1"/>
      <c r="U16196" s="1"/>
      <c r="V16196" s="1"/>
    </row>
    <row r="16197" spans="2:22" ht="11.25" x14ac:dyDescent="0.25">
      <c r="B16197" s="1"/>
      <c r="C16197" s="1"/>
      <c r="D16197" s="1"/>
      <c r="E16197" s="1"/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Q16197" s="1"/>
      <c r="R16197" s="1"/>
      <c r="S16197" s="1"/>
      <c r="T16197" s="1"/>
      <c r="U16197" s="1"/>
      <c r="V16197" s="1"/>
    </row>
    <row r="16198" spans="2:22" ht="11.25" x14ac:dyDescent="0.25">
      <c r="B16198" s="1"/>
      <c r="C16198" s="1"/>
      <c r="D16198" s="1"/>
      <c r="E16198" s="1"/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Q16198" s="1"/>
      <c r="R16198" s="1"/>
      <c r="S16198" s="1"/>
      <c r="T16198" s="1"/>
      <c r="U16198" s="1"/>
      <c r="V16198" s="1"/>
    </row>
    <row r="16199" spans="2:22" ht="11.25" x14ac:dyDescent="0.25">
      <c r="B16199" s="1"/>
      <c r="C16199" s="1"/>
      <c r="D16199" s="1"/>
      <c r="E16199" s="1"/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Q16199" s="1"/>
      <c r="R16199" s="1"/>
      <c r="S16199" s="1"/>
      <c r="T16199" s="1"/>
      <c r="U16199" s="1"/>
      <c r="V16199" s="1"/>
    </row>
    <row r="16200" spans="2:22" ht="11.25" x14ac:dyDescent="0.25">
      <c r="B16200" s="1"/>
      <c r="C16200" s="1"/>
      <c r="D16200" s="1"/>
      <c r="E16200" s="1"/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Q16200" s="1"/>
      <c r="R16200" s="1"/>
      <c r="S16200" s="1"/>
      <c r="T16200" s="1"/>
      <c r="U16200" s="1"/>
      <c r="V16200" s="1"/>
    </row>
    <row r="16201" spans="2:22" ht="11.25" x14ac:dyDescent="0.25">
      <c r="B16201" s="1"/>
      <c r="C16201" s="1"/>
      <c r="D16201" s="1"/>
      <c r="E16201" s="1"/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Q16201" s="1"/>
      <c r="R16201" s="1"/>
      <c r="S16201" s="1"/>
      <c r="T16201" s="1"/>
      <c r="U16201" s="1"/>
      <c r="V16201" s="1"/>
    </row>
    <row r="16202" spans="2:22" ht="11.25" x14ac:dyDescent="0.25">
      <c r="B16202" s="1"/>
      <c r="C16202" s="1"/>
      <c r="D16202" s="1"/>
      <c r="E16202" s="1"/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Q16202" s="1"/>
      <c r="R16202" s="1"/>
      <c r="S16202" s="1"/>
      <c r="T16202" s="1"/>
      <c r="U16202" s="1"/>
      <c r="V16202" s="1"/>
    </row>
    <row r="16203" spans="2:22" ht="11.25" x14ac:dyDescent="0.25">
      <c r="B16203" s="1"/>
      <c r="C16203" s="1"/>
      <c r="D16203" s="1"/>
      <c r="E16203" s="1"/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Q16203" s="1"/>
      <c r="R16203" s="1"/>
      <c r="S16203" s="1"/>
      <c r="T16203" s="1"/>
      <c r="U16203" s="1"/>
      <c r="V16203" s="1"/>
    </row>
    <row r="16204" spans="2:22" ht="11.25" x14ac:dyDescent="0.25">
      <c r="B16204" s="1"/>
      <c r="C16204" s="1"/>
      <c r="D16204" s="1"/>
      <c r="E16204" s="1"/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Q16204" s="1"/>
      <c r="R16204" s="1"/>
      <c r="S16204" s="1"/>
      <c r="T16204" s="1"/>
      <c r="U16204" s="1"/>
      <c r="V16204" s="1"/>
    </row>
    <row r="16205" spans="2:22" ht="11.25" x14ac:dyDescent="0.25">
      <c r="B16205" s="1"/>
      <c r="C16205" s="1"/>
      <c r="D16205" s="1"/>
      <c r="E16205" s="1"/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Q16205" s="1"/>
      <c r="R16205" s="1"/>
      <c r="S16205" s="1"/>
      <c r="T16205" s="1"/>
      <c r="U16205" s="1"/>
      <c r="V16205" s="1"/>
    </row>
    <row r="16206" spans="2:22" ht="11.25" x14ac:dyDescent="0.25">
      <c r="B16206" s="1"/>
      <c r="C16206" s="1"/>
      <c r="D16206" s="1"/>
      <c r="E16206" s="1"/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Q16206" s="1"/>
      <c r="R16206" s="1"/>
      <c r="S16206" s="1"/>
      <c r="T16206" s="1"/>
      <c r="U16206" s="1"/>
      <c r="V16206" s="1"/>
    </row>
    <row r="16207" spans="2:22" ht="11.25" x14ac:dyDescent="0.25">
      <c r="B16207" s="1"/>
      <c r="C16207" s="1"/>
      <c r="D16207" s="1"/>
      <c r="E16207" s="1"/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Q16207" s="1"/>
      <c r="R16207" s="1"/>
      <c r="S16207" s="1"/>
      <c r="T16207" s="1"/>
      <c r="U16207" s="1"/>
      <c r="V16207" s="1"/>
    </row>
    <row r="16208" spans="2:22" ht="11.25" x14ac:dyDescent="0.25">
      <c r="B16208" s="1"/>
      <c r="C16208" s="1"/>
      <c r="D16208" s="1"/>
      <c r="E16208" s="1"/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Q16208" s="1"/>
      <c r="R16208" s="1"/>
      <c r="S16208" s="1"/>
      <c r="T16208" s="1"/>
      <c r="U16208" s="1"/>
      <c r="V16208" s="1"/>
    </row>
    <row r="16209" spans="2:22" ht="11.25" x14ac:dyDescent="0.25">
      <c r="B16209" s="1"/>
      <c r="C16209" s="1"/>
      <c r="D16209" s="1"/>
      <c r="E16209" s="1"/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Q16209" s="1"/>
      <c r="R16209" s="1"/>
      <c r="S16209" s="1"/>
      <c r="T16209" s="1"/>
      <c r="U16209" s="1"/>
      <c r="V16209" s="1"/>
    </row>
    <row r="16210" spans="2:22" ht="11.25" x14ac:dyDescent="0.25">
      <c r="B16210" s="1"/>
      <c r="C16210" s="1"/>
      <c r="D16210" s="1"/>
      <c r="E16210" s="1"/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Q16210" s="1"/>
      <c r="R16210" s="1"/>
      <c r="S16210" s="1"/>
      <c r="T16210" s="1"/>
      <c r="U16210" s="1"/>
      <c r="V16210" s="1"/>
    </row>
    <row r="16211" spans="2:22" ht="11.25" x14ac:dyDescent="0.25">
      <c r="B16211" s="1"/>
      <c r="C16211" s="1"/>
      <c r="D16211" s="1"/>
      <c r="E16211" s="1"/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Q16211" s="1"/>
      <c r="R16211" s="1"/>
      <c r="S16211" s="1"/>
      <c r="T16211" s="1"/>
      <c r="U16211" s="1"/>
      <c r="V16211" s="1"/>
    </row>
    <row r="16212" spans="2:22" ht="11.25" x14ac:dyDescent="0.25">
      <c r="B16212" s="1"/>
      <c r="C16212" s="1"/>
      <c r="D16212" s="1"/>
      <c r="E16212" s="1"/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Q16212" s="1"/>
      <c r="R16212" s="1"/>
      <c r="S16212" s="1"/>
      <c r="T16212" s="1"/>
      <c r="U16212" s="1"/>
      <c r="V16212" s="1"/>
    </row>
    <row r="16213" spans="2:22" ht="11.25" x14ac:dyDescent="0.25">
      <c r="B16213" s="1"/>
      <c r="C16213" s="1"/>
      <c r="D16213" s="1"/>
      <c r="E16213" s="1"/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Q16213" s="1"/>
      <c r="R16213" s="1"/>
      <c r="S16213" s="1"/>
      <c r="T16213" s="1"/>
      <c r="U16213" s="1"/>
      <c r="V16213" s="1"/>
    </row>
    <row r="16214" spans="2:22" ht="11.25" x14ac:dyDescent="0.25">
      <c r="B16214" s="1"/>
      <c r="C16214" s="1"/>
      <c r="D16214" s="1"/>
      <c r="E16214" s="1"/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Q16214" s="1"/>
      <c r="R16214" s="1"/>
      <c r="S16214" s="1"/>
      <c r="T16214" s="1"/>
      <c r="U16214" s="1"/>
      <c r="V16214" s="1"/>
    </row>
    <row r="16215" spans="2:22" ht="11.25" x14ac:dyDescent="0.25">
      <c r="B16215" s="1"/>
      <c r="C16215" s="1"/>
      <c r="D16215" s="1"/>
      <c r="E16215" s="1"/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Q16215" s="1"/>
      <c r="R16215" s="1"/>
      <c r="S16215" s="1"/>
      <c r="T16215" s="1"/>
      <c r="U16215" s="1"/>
      <c r="V16215" s="1"/>
    </row>
    <row r="16216" spans="2:22" ht="11.25" x14ac:dyDescent="0.25">
      <c r="B16216" s="1"/>
      <c r="C16216" s="1"/>
      <c r="D16216" s="1"/>
      <c r="E16216" s="1"/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Q16216" s="1"/>
      <c r="R16216" s="1"/>
      <c r="S16216" s="1"/>
      <c r="T16216" s="1"/>
      <c r="U16216" s="1"/>
      <c r="V16216" s="1"/>
    </row>
    <row r="16217" spans="2:22" ht="11.25" x14ac:dyDescent="0.25">
      <c r="B16217" s="1"/>
      <c r="C16217" s="1"/>
      <c r="D16217" s="1"/>
      <c r="E16217" s="1"/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Q16217" s="1"/>
      <c r="R16217" s="1"/>
      <c r="S16217" s="1"/>
      <c r="T16217" s="1"/>
      <c r="U16217" s="1"/>
      <c r="V16217" s="1"/>
    </row>
    <row r="16218" spans="2:22" ht="11.25" x14ac:dyDescent="0.25">
      <c r="B16218" s="1"/>
      <c r="C16218" s="1"/>
      <c r="D16218" s="1"/>
      <c r="E16218" s="1"/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Q16218" s="1"/>
      <c r="R16218" s="1"/>
      <c r="S16218" s="1"/>
      <c r="T16218" s="1"/>
      <c r="U16218" s="1"/>
      <c r="V16218" s="1"/>
    </row>
    <row r="16219" spans="2:22" ht="11.25" x14ac:dyDescent="0.25">
      <c r="B16219" s="1"/>
      <c r="C16219" s="1"/>
      <c r="D16219" s="1"/>
      <c r="E16219" s="1"/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Q16219" s="1"/>
      <c r="R16219" s="1"/>
      <c r="S16219" s="1"/>
      <c r="T16219" s="1"/>
      <c r="U16219" s="1"/>
      <c r="V16219" s="1"/>
    </row>
    <row r="16220" spans="2:22" ht="11.25" x14ac:dyDescent="0.25">
      <c r="B16220" s="1"/>
      <c r="C16220" s="1"/>
      <c r="D16220" s="1"/>
      <c r="E16220" s="1"/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Q16220" s="1"/>
      <c r="R16220" s="1"/>
      <c r="S16220" s="1"/>
      <c r="T16220" s="1"/>
      <c r="U16220" s="1"/>
      <c r="V16220" s="1"/>
    </row>
    <row r="16221" spans="2:22" ht="11.25" x14ac:dyDescent="0.25">
      <c r="B16221" s="1"/>
      <c r="C16221" s="1"/>
      <c r="D16221" s="1"/>
      <c r="E16221" s="1"/>
      <c r="F16221" s="1"/>
      <c r="G16221" s="1"/>
      <c r="H16221" s="1"/>
      <c r="I16221" s="1"/>
      <c r="J16221" s="1"/>
      <c r="K16221" s="1"/>
      <c r="L16221" s="1"/>
      <c r="M16221" s="1"/>
      <c r="N16221" s="1"/>
      <c r="O16221" s="1"/>
      <c r="P16221" s="1"/>
      <c r="Q16221" s="1"/>
      <c r="R16221" s="1"/>
      <c r="S16221" s="1"/>
      <c r="T16221" s="1"/>
      <c r="U16221" s="1"/>
      <c r="V16221" s="1"/>
    </row>
    <row r="16222" spans="2:22" ht="11.25" x14ac:dyDescent="0.25">
      <c r="B16222" s="1"/>
      <c r="C16222" s="1"/>
      <c r="D16222" s="1"/>
      <c r="E16222" s="1"/>
      <c r="F16222" s="1"/>
      <c r="G16222" s="1"/>
      <c r="H16222" s="1"/>
      <c r="I16222" s="1"/>
      <c r="J16222" s="1"/>
      <c r="K16222" s="1"/>
      <c r="L16222" s="1"/>
      <c r="M16222" s="1"/>
      <c r="N16222" s="1"/>
      <c r="O16222" s="1"/>
      <c r="P16222" s="1"/>
      <c r="Q16222" s="1"/>
      <c r="R16222" s="1"/>
      <c r="S16222" s="1"/>
      <c r="T16222" s="1"/>
      <c r="U16222" s="1"/>
      <c r="V16222" s="1"/>
    </row>
    <row r="16223" spans="2:22" ht="11.25" x14ac:dyDescent="0.25">
      <c r="B16223" s="1"/>
      <c r="C16223" s="1"/>
      <c r="D16223" s="1"/>
      <c r="E16223" s="1"/>
      <c r="F16223" s="1"/>
      <c r="G16223" s="1"/>
      <c r="H16223" s="1"/>
      <c r="I16223" s="1"/>
      <c r="J16223" s="1"/>
      <c r="K16223" s="1"/>
      <c r="L16223" s="1"/>
      <c r="M16223" s="1"/>
      <c r="N16223" s="1"/>
      <c r="O16223" s="1"/>
      <c r="P16223" s="1"/>
      <c r="Q16223" s="1"/>
      <c r="R16223" s="1"/>
      <c r="S16223" s="1"/>
      <c r="T16223" s="1"/>
      <c r="U16223" s="1"/>
      <c r="V16223" s="1"/>
    </row>
    <row r="16224" spans="2:22" ht="11.25" x14ac:dyDescent="0.25">
      <c r="B16224" s="1"/>
      <c r="C16224" s="1"/>
      <c r="D16224" s="1"/>
      <c r="E16224" s="1"/>
      <c r="F16224" s="1"/>
      <c r="G16224" s="1"/>
      <c r="H16224" s="1"/>
      <c r="I16224" s="1"/>
      <c r="J16224" s="1"/>
      <c r="K16224" s="1"/>
      <c r="L16224" s="1"/>
      <c r="M16224" s="1"/>
      <c r="N16224" s="1"/>
      <c r="O16224" s="1"/>
      <c r="P16224" s="1"/>
      <c r="Q16224" s="1"/>
      <c r="R16224" s="1"/>
      <c r="S16224" s="1"/>
      <c r="T16224" s="1"/>
      <c r="U16224" s="1"/>
      <c r="V16224" s="1"/>
    </row>
    <row r="16225" spans="2:22" ht="11.25" x14ac:dyDescent="0.25">
      <c r="B16225" s="1"/>
      <c r="C16225" s="1"/>
      <c r="D16225" s="1"/>
      <c r="E16225" s="1"/>
      <c r="F16225" s="1"/>
      <c r="G16225" s="1"/>
      <c r="H16225" s="1"/>
      <c r="I16225" s="1"/>
      <c r="J16225" s="1"/>
      <c r="K16225" s="1"/>
      <c r="L16225" s="1"/>
      <c r="M16225" s="1"/>
      <c r="N16225" s="1"/>
      <c r="O16225" s="1"/>
      <c r="P16225" s="1"/>
      <c r="Q16225" s="1"/>
      <c r="R16225" s="1"/>
      <c r="S16225" s="1"/>
      <c r="T16225" s="1"/>
      <c r="U16225" s="1"/>
      <c r="V16225" s="1"/>
    </row>
    <row r="16226" spans="2:22" ht="11.25" x14ac:dyDescent="0.25">
      <c r="B16226" s="1"/>
      <c r="C16226" s="1"/>
      <c r="D16226" s="1"/>
      <c r="E16226" s="1"/>
      <c r="F16226" s="1"/>
      <c r="G16226" s="1"/>
      <c r="H16226" s="1"/>
      <c r="I16226" s="1"/>
      <c r="J16226" s="1"/>
      <c r="K16226" s="1"/>
      <c r="L16226" s="1"/>
      <c r="M16226" s="1"/>
      <c r="N16226" s="1"/>
      <c r="O16226" s="1"/>
      <c r="P16226" s="1"/>
      <c r="Q16226" s="1"/>
      <c r="R16226" s="1"/>
      <c r="S16226" s="1"/>
      <c r="T16226" s="1"/>
      <c r="U16226" s="1"/>
      <c r="V16226" s="1"/>
    </row>
    <row r="16227" spans="2:22" ht="11.25" x14ac:dyDescent="0.25">
      <c r="B16227" s="1"/>
      <c r="C16227" s="1"/>
      <c r="D16227" s="1"/>
      <c r="E16227" s="1"/>
      <c r="F16227" s="1"/>
      <c r="G16227" s="1"/>
      <c r="H16227" s="1"/>
      <c r="I16227" s="1"/>
      <c r="J16227" s="1"/>
      <c r="K16227" s="1"/>
      <c r="L16227" s="1"/>
      <c r="M16227" s="1"/>
      <c r="N16227" s="1"/>
      <c r="O16227" s="1"/>
      <c r="P16227" s="1"/>
      <c r="Q16227" s="1"/>
      <c r="R16227" s="1"/>
      <c r="S16227" s="1"/>
      <c r="T16227" s="1"/>
      <c r="U16227" s="1"/>
      <c r="V16227" s="1"/>
    </row>
    <row r="16228" spans="2:22" ht="11.25" x14ac:dyDescent="0.25">
      <c r="B16228" s="1"/>
      <c r="C16228" s="1"/>
      <c r="D16228" s="1"/>
      <c r="E16228" s="1"/>
      <c r="F16228" s="1"/>
      <c r="G16228" s="1"/>
      <c r="H16228" s="1"/>
      <c r="I16228" s="1"/>
      <c r="J16228" s="1"/>
      <c r="K16228" s="1"/>
      <c r="L16228" s="1"/>
      <c r="M16228" s="1"/>
      <c r="N16228" s="1"/>
      <c r="O16228" s="1"/>
      <c r="P16228" s="1"/>
      <c r="Q16228" s="1"/>
      <c r="R16228" s="1"/>
      <c r="S16228" s="1"/>
      <c r="T16228" s="1"/>
      <c r="U16228" s="1"/>
      <c r="V16228" s="1"/>
    </row>
    <row r="16229" spans="2:22" ht="11.25" x14ac:dyDescent="0.25">
      <c r="B16229" s="1"/>
      <c r="C16229" s="1"/>
      <c r="D16229" s="1"/>
      <c r="E16229" s="1"/>
      <c r="F16229" s="1"/>
      <c r="G16229" s="1"/>
      <c r="H16229" s="1"/>
      <c r="I16229" s="1"/>
      <c r="J16229" s="1"/>
      <c r="K16229" s="1"/>
      <c r="L16229" s="1"/>
      <c r="M16229" s="1"/>
      <c r="N16229" s="1"/>
      <c r="O16229" s="1"/>
      <c r="P16229" s="1"/>
      <c r="Q16229" s="1"/>
      <c r="R16229" s="1"/>
      <c r="S16229" s="1"/>
      <c r="T16229" s="1"/>
      <c r="U16229" s="1"/>
      <c r="V16229" s="1"/>
    </row>
    <row r="16230" spans="2:22" ht="11.25" x14ac:dyDescent="0.25">
      <c r="B16230" s="1"/>
      <c r="C16230" s="1"/>
      <c r="D16230" s="1"/>
      <c r="E16230" s="1"/>
      <c r="F16230" s="1"/>
      <c r="G16230" s="1"/>
      <c r="H16230" s="1"/>
      <c r="I16230" s="1"/>
      <c r="J16230" s="1"/>
      <c r="K16230" s="1"/>
      <c r="L16230" s="1"/>
      <c r="M16230" s="1"/>
      <c r="N16230" s="1"/>
      <c r="O16230" s="1"/>
      <c r="P16230" s="1"/>
      <c r="Q16230" s="1"/>
      <c r="R16230" s="1"/>
      <c r="S16230" s="1"/>
      <c r="T16230" s="1"/>
      <c r="U16230" s="1"/>
      <c r="V16230" s="1"/>
    </row>
    <row r="16231" spans="2:22" ht="11.25" x14ac:dyDescent="0.25">
      <c r="B16231" s="1"/>
      <c r="C16231" s="1"/>
      <c r="D16231" s="1"/>
      <c r="E16231" s="1"/>
      <c r="F16231" s="1"/>
      <c r="G16231" s="1"/>
      <c r="H16231" s="1"/>
      <c r="I16231" s="1"/>
      <c r="J16231" s="1"/>
      <c r="K16231" s="1"/>
      <c r="L16231" s="1"/>
      <c r="M16231" s="1"/>
      <c r="N16231" s="1"/>
      <c r="O16231" s="1"/>
      <c r="P16231" s="1"/>
      <c r="Q16231" s="1"/>
      <c r="R16231" s="1"/>
      <c r="S16231" s="1"/>
      <c r="T16231" s="1"/>
      <c r="U16231" s="1"/>
      <c r="V16231" s="1"/>
    </row>
    <row r="16232" spans="2:22" ht="11.25" x14ac:dyDescent="0.25">
      <c r="B16232" s="1"/>
      <c r="C16232" s="1"/>
      <c r="D16232" s="1"/>
      <c r="E16232" s="1"/>
      <c r="F16232" s="1"/>
      <c r="G16232" s="1"/>
      <c r="H16232" s="1"/>
      <c r="I16232" s="1"/>
      <c r="J16232" s="1"/>
      <c r="K16232" s="1"/>
      <c r="L16232" s="1"/>
      <c r="M16232" s="1"/>
      <c r="N16232" s="1"/>
      <c r="O16232" s="1"/>
      <c r="P16232" s="1"/>
      <c r="Q16232" s="1"/>
      <c r="R16232" s="1"/>
      <c r="S16232" s="1"/>
      <c r="T16232" s="1"/>
      <c r="U16232" s="1"/>
      <c r="V16232" s="1"/>
    </row>
    <row r="16233" spans="2:22" ht="11.25" x14ac:dyDescent="0.25">
      <c r="B16233" s="1"/>
      <c r="C16233" s="1"/>
      <c r="D16233" s="1"/>
      <c r="E16233" s="1"/>
      <c r="F16233" s="1"/>
      <c r="G16233" s="1"/>
      <c r="H16233" s="1"/>
      <c r="I16233" s="1"/>
      <c r="J16233" s="1"/>
      <c r="K16233" s="1"/>
      <c r="L16233" s="1"/>
      <c r="M16233" s="1"/>
      <c r="N16233" s="1"/>
      <c r="O16233" s="1"/>
      <c r="P16233" s="1"/>
      <c r="Q16233" s="1"/>
      <c r="R16233" s="1"/>
      <c r="S16233" s="1"/>
      <c r="T16233" s="1"/>
      <c r="U16233" s="1"/>
      <c r="V16233" s="1"/>
    </row>
    <row r="16234" spans="2:22" ht="11.25" x14ac:dyDescent="0.25">
      <c r="B16234" s="1"/>
      <c r="C16234" s="1"/>
      <c r="D16234" s="1"/>
      <c r="E16234" s="1"/>
      <c r="F16234" s="1"/>
      <c r="G16234" s="1"/>
      <c r="H16234" s="1"/>
      <c r="I16234" s="1"/>
      <c r="J16234" s="1"/>
      <c r="K16234" s="1"/>
      <c r="L16234" s="1"/>
      <c r="M16234" s="1"/>
      <c r="N16234" s="1"/>
      <c r="O16234" s="1"/>
      <c r="P16234" s="1"/>
      <c r="Q16234" s="1"/>
      <c r="R16234" s="1"/>
      <c r="S16234" s="1"/>
      <c r="T16234" s="1"/>
      <c r="U16234" s="1"/>
      <c r="V16234" s="1"/>
    </row>
    <row r="16235" spans="2:22" ht="11.25" x14ac:dyDescent="0.25">
      <c r="B16235" s="1"/>
      <c r="C16235" s="1"/>
      <c r="D16235" s="1"/>
      <c r="E16235" s="1"/>
      <c r="F16235" s="1"/>
      <c r="G16235" s="1"/>
      <c r="H16235" s="1"/>
      <c r="I16235" s="1"/>
      <c r="J16235" s="1"/>
      <c r="K16235" s="1"/>
      <c r="L16235" s="1"/>
      <c r="M16235" s="1"/>
      <c r="N16235" s="1"/>
      <c r="O16235" s="1"/>
      <c r="P16235" s="1"/>
      <c r="Q16235" s="1"/>
      <c r="R16235" s="1"/>
      <c r="S16235" s="1"/>
      <c r="T16235" s="1"/>
      <c r="U16235" s="1"/>
      <c r="V16235" s="1"/>
    </row>
    <row r="16236" spans="2:22" ht="11.25" x14ac:dyDescent="0.25">
      <c r="B16236" s="1"/>
      <c r="C16236" s="1"/>
      <c r="D16236" s="1"/>
      <c r="E16236" s="1"/>
      <c r="F16236" s="1"/>
      <c r="G16236" s="1"/>
      <c r="H16236" s="1"/>
      <c r="I16236" s="1"/>
      <c r="J16236" s="1"/>
      <c r="K16236" s="1"/>
      <c r="L16236" s="1"/>
      <c r="M16236" s="1"/>
      <c r="N16236" s="1"/>
      <c r="O16236" s="1"/>
      <c r="P16236" s="1"/>
      <c r="Q16236" s="1"/>
      <c r="R16236" s="1"/>
      <c r="S16236" s="1"/>
      <c r="T16236" s="1"/>
      <c r="U16236" s="1"/>
      <c r="V16236" s="1"/>
    </row>
    <row r="16237" spans="2:22" ht="11.25" x14ac:dyDescent="0.25">
      <c r="B16237" s="1"/>
      <c r="C16237" s="1"/>
      <c r="D16237" s="1"/>
      <c r="E16237" s="1"/>
      <c r="F16237" s="1"/>
      <c r="G16237" s="1"/>
      <c r="H16237" s="1"/>
      <c r="I16237" s="1"/>
      <c r="J16237" s="1"/>
      <c r="K16237" s="1"/>
      <c r="L16237" s="1"/>
      <c r="M16237" s="1"/>
      <c r="N16237" s="1"/>
      <c r="O16237" s="1"/>
      <c r="P16237" s="1"/>
      <c r="Q16237" s="1"/>
      <c r="R16237" s="1"/>
      <c r="S16237" s="1"/>
      <c r="T16237" s="1"/>
      <c r="U16237" s="1"/>
      <c r="V16237" s="1"/>
    </row>
    <row r="16238" spans="2:22" ht="11.25" x14ac:dyDescent="0.25">
      <c r="B16238" s="1"/>
      <c r="C16238" s="1"/>
      <c r="D16238" s="1"/>
      <c r="E16238" s="1"/>
      <c r="F16238" s="1"/>
      <c r="G16238" s="1"/>
      <c r="H16238" s="1"/>
      <c r="I16238" s="1"/>
      <c r="J16238" s="1"/>
      <c r="K16238" s="1"/>
      <c r="L16238" s="1"/>
      <c r="M16238" s="1"/>
      <c r="N16238" s="1"/>
      <c r="O16238" s="1"/>
      <c r="P16238" s="1"/>
      <c r="Q16238" s="1"/>
      <c r="R16238" s="1"/>
      <c r="S16238" s="1"/>
      <c r="T16238" s="1"/>
      <c r="U16238" s="1"/>
      <c r="V16238" s="1"/>
    </row>
    <row r="16239" spans="2:22" ht="11.25" x14ac:dyDescent="0.25">
      <c r="B16239" s="1"/>
      <c r="C16239" s="1"/>
      <c r="D16239" s="1"/>
      <c r="E16239" s="1"/>
      <c r="F16239" s="1"/>
      <c r="G16239" s="1"/>
      <c r="H16239" s="1"/>
      <c r="I16239" s="1"/>
      <c r="J16239" s="1"/>
      <c r="K16239" s="1"/>
      <c r="L16239" s="1"/>
      <c r="M16239" s="1"/>
      <c r="N16239" s="1"/>
      <c r="O16239" s="1"/>
      <c r="P16239" s="1"/>
      <c r="Q16239" s="1"/>
      <c r="R16239" s="1"/>
      <c r="S16239" s="1"/>
      <c r="T16239" s="1"/>
      <c r="U16239" s="1"/>
      <c r="V16239" s="1"/>
    </row>
    <row r="16240" spans="2:22" ht="11.25" x14ac:dyDescent="0.25">
      <c r="B16240" s="1"/>
      <c r="C16240" s="1"/>
      <c r="D16240" s="1"/>
      <c r="E16240" s="1"/>
      <c r="F16240" s="1"/>
      <c r="G16240" s="1"/>
      <c r="H16240" s="1"/>
      <c r="I16240" s="1"/>
      <c r="J16240" s="1"/>
      <c r="K16240" s="1"/>
      <c r="L16240" s="1"/>
      <c r="M16240" s="1"/>
      <c r="N16240" s="1"/>
      <c r="O16240" s="1"/>
      <c r="P16240" s="1"/>
      <c r="Q16240" s="1"/>
      <c r="R16240" s="1"/>
      <c r="S16240" s="1"/>
      <c r="T16240" s="1"/>
      <c r="U16240" s="1"/>
      <c r="V16240" s="1"/>
    </row>
    <row r="16241" spans="2:22" ht="11.25" x14ac:dyDescent="0.25">
      <c r="B16241" s="1"/>
      <c r="C16241" s="1"/>
      <c r="D16241" s="1"/>
      <c r="E16241" s="1"/>
      <c r="F16241" s="1"/>
      <c r="G16241" s="1"/>
      <c r="H16241" s="1"/>
      <c r="I16241" s="1"/>
      <c r="J16241" s="1"/>
      <c r="K16241" s="1"/>
      <c r="L16241" s="1"/>
      <c r="M16241" s="1"/>
      <c r="N16241" s="1"/>
      <c r="O16241" s="1"/>
      <c r="P16241" s="1"/>
      <c r="Q16241" s="1"/>
      <c r="R16241" s="1"/>
      <c r="S16241" s="1"/>
      <c r="T16241" s="1"/>
      <c r="U16241" s="1"/>
      <c r="V16241" s="1"/>
    </row>
    <row r="16242" spans="2:22" ht="11.25" x14ac:dyDescent="0.25">
      <c r="B16242" s="1"/>
      <c r="C16242" s="1"/>
      <c r="D16242" s="1"/>
      <c r="E16242" s="1"/>
      <c r="F16242" s="1"/>
      <c r="G16242" s="1"/>
      <c r="H16242" s="1"/>
      <c r="I16242" s="1"/>
      <c r="J16242" s="1"/>
      <c r="K16242" s="1"/>
      <c r="L16242" s="1"/>
      <c r="M16242" s="1"/>
      <c r="N16242" s="1"/>
      <c r="O16242" s="1"/>
      <c r="P16242" s="1"/>
      <c r="Q16242" s="1"/>
      <c r="R16242" s="1"/>
      <c r="S16242" s="1"/>
      <c r="T16242" s="1"/>
      <c r="U16242" s="1"/>
      <c r="V16242" s="1"/>
    </row>
    <row r="16243" spans="2:22" ht="11.25" x14ac:dyDescent="0.25">
      <c r="B16243" s="1"/>
      <c r="C16243" s="1"/>
      <c r="D16243" s="1"/>
      <c r="E16243" s="1"/>
      <c r="F16243" s="1"/>
      <c r="G16243" s="1"/>
      <c r="H16243" s="1"/>
      <c r="I16243" s="1"/>
      <c r="J16243" s="1"/>
      <c r="K16243" s="1"/>
      <c r="L16243" s="1"/>
      <c r="M16243" s="1"/>
      <c r="N16243" s="1"/>
      <c r="O16243" s="1"/>
      <c r="P16243" s="1"/>
      <c r="Q16243" s="1"/>
      <c r="R16243" s="1"/>
      <c r="S16243" s="1"/>
      <c r="T16243" s="1"/>
      <c r="U16243" s="1"/>
      <c r="V16243" s="1"/>
    </row>
    <row r="16244" spans="2:22" ht="11.25" x14ac:dyDescent="0.25">
      <c r="B16244" s="1"/>
      <c r="C16244" s="1"/>
      <c r="D16244" s="1"/>
      <c r="E16244" s="1"/>
      <c r="F16244" s="1"/>
      <c r="G16244" s="1"/>
      <c r="H16244" s="1"/>
      <c r="I16244" s="1"/>
      <c r="J16244" s="1"/>
      <c r="K16244" s="1"/>
      <c r="L16244" s="1"/>
      <c r="M16244" s="1"/>
      <c r="N16244" s="1"/>
      <c r="O16244" s="1"/>
      <c r="P16244" s="1"/>
      <c r="Q16244" s="1"/>
      <c r="R16244" s="1"/>
      <c r="S16244" s="1"/>
      <c r="T16244" s="1"/>
      <c r="U16244" s="1"/>
      <c r="V16244" s="1"/>
    </row>
    <row r="16245" spans="2:22" ht="11.25" x14ac:dyDescent="0.25">
      <c r="B16245" s="1"/>
      <c r="C16245" s="1"/>
      <c r="D16245" s="1"/>
      <c r="E16245" s="1"/>
      <c r="F16245" s="1"/>
      <c r="G16245" s="1"/>
      <c r="H16245" s="1"/>
      <c r="I16245" s="1"/>
      <c r="J16245" s="1"/>
      <c r="K16245" s="1"/>
      <c r="L16245" s="1"/>
      <c r="M16245" s="1"/>
      <c r="N16245" s="1"/>
      <c r="O16245" s="1"/>
      <c r="P16245" s="1"/>
      <c r="Q16245" s="1"/>
      <c r="R16245" s="1"/>
      <c r="S16245" s="1"/>
      <c r="T16245" s="1"/>
      <c r="U16245" s="1"/>
      <c r="V16245" s="1"/>
    </row>
    <row r="16246" spans="2:22" ht="11.25" x14ac:dyDescent="0.25">
      <c r="B16246" s="1"/>
      <c r="C16246" s="1"/>
      <c r="D16246" s="1"/>
      <c r="E16246" s="1"/>
      <c r="F16246" s="1"/>
      <c r="G16246" s="1"/>
      <c r="H16246" s="1"/>
      <c r="I16246" s="1"/>
      <c r="J16246" s="1"/>
      <c r="K16246" s="1"/>
      <c r="L16246" s="1"/>
      <c r="M16246" s="1"/>
      <c r="N16246" s="1"/>
      <c r="O16246" s="1"/>
      <c r="P16246" s="1"/>
      <c r="Q16246" s="1"/>
      <c r="R16246" s="1"/>
      <c r="S16246" s="1"/>
      <c r="T16246" s="1"/>
      <c r="U16246" s="1"/>
      <c r="V16246" s="1"/>
    </row>
    <row r="16247" spans="2:22" ht="11.25" x14ac:dyDescent="0.25">
      <c r="B16247" s="1"/>
      <c r="C16247" s="1"/>
      <c r="D16247" s="1"/>
      <c r="E16247" s="1"/>
      <c r="F16247" s="1"/>
      <c r="G16247" s="1"/>
      <c r="H16247" s="1"/>
      <c r="I16247" s="1"/>
      <c r="J16247" s="1"/>
      <c r="K16247" s="1"/>
      <c r="L16247" s="1"/>
      <c r="M16247" s="1"/>
      <c r="N16247" s="1"/>
      <c r="O16247" s="1"/>
      <c r="P16247" s="1"/>
      <c r="Q16247" s="1"/>
      <c r="R16247" s="1"/>
      <c r="S16247" s="1"/>
      <c r="T16247" s="1"/>
      <c r="U16247" s="1"/>
      <c r="V16247" s="1"/>
    </row>
    <row r="16248" spans="2:22" ht="11.25" x14ac:dyDescent="0.25">
      <c r="B16248" s="1"/>
      <c r="C16248" s="1"/>
      <c r="D16248" s="1"/>
      <c r="E16248" s="1"/>
      <c r="F16248" s="1"/>
      <c r="G16248" s="1"/>
      <c r="H16248" s="1"/>
      <c r="I16248" s="1"/>
      <c r="J16248" s="1"/>
      <c r="K16248" s="1"/>
      <c r="L16248" s="1"/>
      <c r="M16248" s="1"/>
      <c r="N16248" s="1"/>
      <c r="O16248" s="1"/>
      <c r="P16248" s="1"/>
      <c r="Q16248" s="1"/>
      <c r="R16248" s="1"/>
      <c r="S16248" s="1"/>
      <c r="T16248" s="1"/>
      <c r="U16248" s="1"/>
      <c r="V16248" s="1"/>
    </row>
    <row r="16249" spans="2:22" ht="11.25" x14ac:dyDescent="0.25">
      <c r="B16249" s="1"/>
      <c r="C16249" s="1"/>
      <c r="D16249" s="1"/>
      <c r="E16249" s="1"/>
      <c r="F16249" s="1"/>
      <c r="G16249" s="1"/>
      <c r="H16249" s="1"/>
      <c r="I16249" s="1"/>
      <c r="J16249" s="1"/>
      <c r="K16249" s="1"/>
      <c r="L16249" s="1"/>
      <c r="M16249" s="1"/>
      <c r="N16249" s="1"/>
      <c r="O16249" s="1"/>
      <c r="P16249" s="1"/>
      <c r="Q16249" s="1"/>
      <c r="R16249" s="1"/>
      <c r="S16249" s="1"/>
      <c r="T16249" s="1"/>
      <c r="U16249" s="1"/>
      <c r="V16249" s="1"/>
    </row>
    <row r="16250" spans="2:22" ht="11.25" x14ac:dyDescent="0.25">
      <c r="B16250" s="1"/>
      <c r="C16250" s="1"/>
      <c r="D16250" s="1"/>
      <c r="E16250" s="1"/>
      <c r="F16250" s="1"/>
      <c r="G16250" s="1"/>
      <c r="H16250" s="1"/>
      <c r="I16250" s="1"/>
      <c r="J16250" s="1"/>
      <c r="K16250" s="1"/>
      <c r="L16250" s="1"/>
      <c r="M16250" s="1"/>
      <c r="N16250" s="1"/>
      <c r="O16250" s="1"/>
      <c r="P16250" s="1"/>
      <c r="Q16250" s="1"/>
      <c r="R16250" s="1"/>
      <c r="S16250" s="1"/>
      <c r="T16250" s="1"/>
      <c r="U16250" s="1"/>
      <c r="V16250" s="1"/>
    </row>
    <row r="16251" spans="2:22" ht="11.25" x14ac:dyDescent="0.25">
      <c r="B16251" s="1"/>
      <c r="C16251" s="1"/>
      <c r="D16251" s="1"/>
      <c r="E16251" s="1"/>
      <c r="F16251" s="1"/>
      <c r="G16251" s="1"/>
      <c r="H16251" s="1"/>
      <c r="I16251" s="1"/>
      <c r="J16251" s="1"/>
      <c r="K16251" s="1"/>
      <c r="L16251" s="1"/>
      <c r="M16251" s="1"/>
      <c r="N16251" s="1"/>
      <c r="O16251" s="1"/>
      <c r="P16251" s="1"/>
      <c r="Q16251" s="1"/>
      <c r="R16251" s="1"/>
      <c r="S16251" s="1"/>
      <c r="T16251" s="1"/>
      <c r="U16251" s="1"/>
      <c r="V16251" s="1"/>
    </row>
    <row r="16252" spans="2:22" ht="11.25" x14ac:dyDescent="0.25">
      <c r="B16252" s="1"/>
      <c r="C16252" s="1"/>
      <c r="D16252" s="1"/>
      <c r="E16252" s="1"/>
      <c r="F16252" s="1"/>
      <c r="G16252" s="1"/>
      <c r="H16252" s="1"/>
      <c r="I16252" s="1"/>
      <c r="J16252" s="1"/>
      <c r="K16252" s="1"/>
      <c r="L16252" s="1"/>
      <c r="M16252" s="1"/>
      <c r="N16252" s="1"/>
      <c r="O16252" s="1"/>
      <c r="P16252" s="1"/>
      <c r="Q16252" s="1"/>
      <c r="R16252" s="1"/>
      <c r="S16252" s="1"/>
      <c r="T16252" s="1"/>
      <c r="U16252" s="1"/>
      <c r="V16252" s="1"/>
    </row>
    <row r="16253" spans="2:22" ht="11.25" x14ac:dyDescent="0.25">
      <c r="B16253" s="1"/>
      <c r="C16253" s="1"/>
      <c r="D16253" s="1"/>
      <c r="E16253" s="1"/>
      <c r="F16253" s="1"/>
      <c r="G16253" s="1"/>
      <c r="H16253" s="1"/>
      <c r="I16253" s="1"/>
      <c r="J16253" s="1"/>
      <c r="K16253" s="1"/>
      <c r="L16253" s="1"/>
      <c r="M16253" s="1"/>
      <c r="N16253" s="1"/>
      <c r="O16253" s="1"/>
      <c r="P16253" s="1"/>
      <c r="Q16253" s="1"/>
      <c r="R16253" s="1"/>
      <c r="S16253" s="1"/>
      <c r="T16253" s="1"/>
      <c r="U16253" s="1"/>
      <c r="V16253" s="1"/>
    </row>
    <row r="16254" spans="2:22" ht="11.25" x14ac:dyDescent="0.25">
      <c r="B16254" s="1"/>
      <c r="C16254" s="1"/>
      <c r="D16254" s="1"/>
      <c r="E16254" s="1"/>
      <c r="F16254" s="1"/>
      <c r="G16254" s="1"/>
      <c r="H16254" s="1"/>
      <c r="I16254" s="1"/>
      <c r="J16254" s="1"/>
      <c r="K16254" s="1"/>
      <c r="L16254" s="1"/>
      <c r="M16254" s="1"/>
      <c r="N16254" s="1"/>
      <c r="O16254" s="1"/>
      <c r="P16254" s="1"/>
      <c r="Q16254" s="1"/>
      <c r="R16254" s="1"/>
      <c r="S16254" s="1"/>
      <c r="T16254" s="1"/>
      <c r="U16254" s="1"/>
      <c r="V16254" s="1"/>
    </row>
    <row r="16255" spans="2:22" ht="11.25" x14ac:dyDescent="0.25">
      <c r="B16255" s="1"/>
      <c r="C16255" s="1"/>
      <c r="D16255" s="1"/>
      <c r="E16255" s="1"/>
      <c r="F16255" s="1"/>
      <c r="G16255" s="1"/>
      <c r="H16255" s="1"/>
      <c r="I16255" s="1"/>
      <c r="J16255" s="1"/>
      <c r="K16255" s="1"/>
      <c r="L16255" s="1"/>
      <c r="M16255" s="1"/>
      <c r="N16255" s="1"/>
      <c r="O16255" s="1"/>
      <c r="P16255" s="1"/>
      <c r="Q16255" s="1"/>
      <c r="R16255" s="1"/>
      <c r="S16255" s="1"/>
      <c r="T16255" s="1"/>
      <c r="U16255" s="1"/>
      <c r="V16255" s="1"/>
    </row>
    <row r="16256" spans="2:22" ht="11.25" x14ac:dyDescent="0.25">
      <c r="B16256" s="1"/>
      <c r="C16256" s="1"/>
      <c r="D16256" s="1"/>
      <c r="E16256" s="1"/>
      <c r="F16256" s="1"/>
      <c r="G16256" s="1"/>
      <c r="H16256" s="1"/>
      <c r="I16256" s="1"/>
      <c r="J16256" s="1"/>
      <c r="K16256" s="1"/>
      <c r="L16256" s="1"/>
      <c r="M16256" s="1"/>
      <c r="N16256" s="1"/>
      <c r="O16256" s="1"/>
      <c r="P16256" s="1"/>
      <c r="Q16256" s="1"/>
      <c r="R16256" s="1"/>
      <c r="S16256" s="1"/>
      <c r="T16256" s="1"/>
      <c r="U16256" s="1"/>
      <c r="V16256" s="1"/>
    </row>
    <row r="16257" spans="2:22" ht="11.25" x14ac:dyDescent="0.25">
      <c r="B16257" s="1"/>
      <c r="C16257" s="1"/>
      <c r="D16257" s="1"/>
      <c r="E16257" s="1"/>
      <c r="F16257" s="1"/>
      <c r="G16257" s="1"/>
      <c r="H16257" s="1"/>
      <c r="I16257" s="1"/>
      <c r="J16257" s="1"/>
      <c r="K16257" s="1"/>
      <c r="L16257" s="1"/>
      <c r="M16257" s="1"/>
      <c r="N16257" s="1"/>
      <c r="O16257" s="1"/>
      <c r="P16257" s="1"/>
      <c r="Q16257" s="1"/>
      <c r="R16257" s="1"/>
      <c r="S16257" s="1"/>
      <c r="T16257" s="1"/>
      <c r="U16257" s="1"/>
      <c r="V16257" s="1"/>
    </row>
    <row r="16258" spans="2:22" ht="11.25" x14ac:dyDescent="0.25">
      <c r="B16258" s="1"/>
      <c r="C16258" s="1"/>
      <c r="D16258" s="1"/>
      <c r="E16258" s="1"/>
      <c r="F16258" s="1"/>
      <c r="G16258" s="1"/>
      <c r="H16258" s="1"/>
      <c r="I16258" s="1"/>
      <c r="J16258" s="1"/>
      <c r="K16258" s="1"/>
      <c r="L16258" s="1"/>
      <c r="M16258" s="1"/>
      <c r="N16258" s="1"/>
      <c r="O16258" s="1"/>
      <c r="P16258" s="1"/>
      <c r="Q16258" s="1"/>
      <c r="R16258" s="1"/>
      <c r="S16258" s="1"/>
      <c r="T16258" s="1"/>
      <c r="U16258" s="1"/>
      <c r="V16258" s="1"/>
    </row>
    <row r="16259" spans="2:22" ht="11.25" x14ac:dyDescent="0.25">
      <c r="B16259" s="1"/>
      <c r="C16259" s="1"/>
      <c r="D16259" s="1"/>
      <c r="E16259" s="1"/>
      <c r="F16259" s="1"/>
      <c r="G16259" s="1"/>
      <c r="H16259" s="1"/>
      <c r="I16259" s="1"/>
      <c r="J16259" s="1"/>
      <c r="K16259" s="1"/>
      <c r="L16259" s="1"/>
      <c r="M16259" s="1"/>
      <c r="N16259" s="1"/>
      <c r="O16259" s="1"/>
      <c r="P16259" s="1"/>
      <c r="Q16259" s="1"/>
      <c r="R16259" s="1"/>
      <c r="S16259" s="1"/>
      <c r="T16259" s="1"/>
      <c r="U16259" s="1"/>
      <c r="V16259" s="1"/>
    </row>
    <row r="16260" spans="2:22" ht="11.25" x14ac:dyDescent="0.25">
      <c r="B16260" s="1"/>
      <c r="C16260" s="1"/>
      <c r="D16260" s="1"/>
      <c r="E16260" s="1"/>
      <c r="F16260" s="1"/>
      <c r="G16260" s="1"/>
      <c r="H16260" s="1"/>
      <c r="I16260" s="1"/>
      <c r="J16260" s="1"/>
      <c r="K16260" s="1"/>
      <c r="L16260" s="1"/>
      <c r="M16260" s="1"/>
      <c r="N16260" s="1"/>
      <c r="O16260" s="1"/>
      <c r="P16260" s="1"/>
      <c r="Q16260" s="1"/>
      <c r="R16260" s="1"/>
      <c r="S16260" s="1"/>
      <c r="T16260" s="1"/>
      <c r="U16260" s="1"/>
      <c r="V16260" s="1"/>
    </row>
    <row r="16261" spans="2:22" ht="11.25" x14ac:dyDescent="0.25">
      <c r="B16261" s="1"/>
      <c r="C16261" s="1"/>
      <c r="D16261" s="1"/>
      <c r="E16261" s="1"/>
      <c r="F16261" s="1"/>
      <c r="G16261" s="1"/>
      <c r="H16261" s="1"/>
      <c r="I16261" s="1"/>
      <c r="J16261" s="1"/>
      <c r="K16261" s="1"/>
      <c r="L16261" s="1"/>
      <c r="M16261" s="1"/>
      <c r="N16261" s="1"/>
      <c r="O16261" s="1"/>
      <c r="P16261" s="1"/>
      <c r="Q16261" s="1"/>
      <c r="R16261" s="1"/>
      <c r="S16261" s="1"/>
      <c r="T16261" s="1"/>
      <c r="U16261" s="1"/>
      <c r="V16261" s="1"/>
    </row>
    <row r="16262" spans="2:22" ht="11.25" x14ac:dyDescent="0.25">
      <c r="B16262" s="1"/>
      <c r="C16262" s="1"/>
      <c r="D16262" s="1"/>
      <c r="E16262" s="1"/>
      <c r="F16262" s="1"/>
      <c r="G16262" s="1"/>
      <c r="H16262" s="1"/>
      <c r="I16262" s="1"/>
      <c r="J16262" s="1"/>
      <c r="K16262" s="1"/>
      <c r="L16262" s="1"/>
      <c r="M16262" s="1"/>
      <c r="N16262" s="1"/>
      <c r="O16262" s="1"/>
      <c r="P16262" s="1"/>
      <c r="Q16262" s="1"/>
      <c r="R16262" s="1"/>
      <c r="S16262" s="1"/>
      <c r="T16262" s="1"/>
      <c r="U16262" s="1"/>
      <c r="V16262" s="1"/>
    </row>
    <row r="16263" spans="2:22" ht="11.25" x14ac:dyDescent="0.25">
      <c r="B16263" s="1"/>
      <c r="C16263" s="1"/>
      <c r="D16263" s="1"/>
      <c r="E16263" s="1"/>
      <c r="F16263" s="1"/>
      <c r="G16263" s="1"/>
      <c r="H16263" s="1"/>
      <c r="I16263" s="1"/>
      <c r="J16263" s="1"/>
      <c r="K16263" s="1"/>
      <c r="L16263" s="1"/>
      <c r="M16263" s="1"/>
      <c r="N16263" s="1"/>
      <c r="O16263" s="1"/>
      <c r="P16263" s="1"/>
      <c r="Q16263" s="1"/>
      <c r="R16263" s="1"/>
      <c r="S16263" s="1"/>
      <c r="T16263" s="1"/>
      <c r="U16263" s="1"/>
      <c r="V16263" s="1"/>
    </row>
    <row r="16264" spans="2:22" ht="11.25" x14ac:dyDescent="0.25">
      <c r="B16264" s="1"/>
      <c r="C16264" s="1"/>
      <c r="D16264" s="1"/>
      <c r="E16264" s="1"/>
      <c r="F16264" s="1"/>
      <c r="G16264" s="1"/>
      <c r="H16264" s="1"/>
      <c r="I16264" s="1"/>
      <c r="J16264" s="1"/>
      <c r="K16264" s="1"/>
      <c r="L16264" s="1"/>
      <c r="M16264" s="1"/>
      <c r="N16264" s="1"/>
      <c r="O16264" s="1"/>
      <c r="P16264" s="1"/>
      <c r="Q16264" s="1"/>
      <c r="R16264" s="1"/>
      <c r="S16264" s="1"/>
      <c r="T16264" s="1"/>
      <c r="U16264" s="1"/>
      <c r="V16264" s="1"/>
    </row>
    <row r="16265" spans="2:22" ht="11.25" x14ac:dyDescent="0.25">
      <c r="B16265" s="1"/>
      <c r="C16265" s="1"/>
      <c r="D16265" s="1"/>
      <c r="E16265" s="1"/>
      <c r="F16265" s="1"/>
      <c r="G16265" s="1"/>
      <c r="H16265" s="1"/>
      <c r="I16265" s="1"/>
      <c r="J16265" s="1"/>
      <c r="K16265" s="1"/>
      <c r="L16265" s="1"/>
      <c r="M16265" s="1"/>
      <c r="N16265" s="1"/>
      <c r="O16265" s="1"/>
      <c r="P16265" s="1"/>
      <c r="Q16265" s="1"/>
      <c r="R16265" s="1"/>
      <c r="S16265" s="1"/>
      <c r="T16265" s="1"/>
      <c r="U16265" s="1"/>
      <c r="V16265" s="1"/>
    </row>
    <row r="16266" spans="2:22" ht="11.25" x14ac:dyDescent="0.25">
      <c r="B16266" s="1"/>
      <c r="C16266" s="1"/>
      <c r="D16266" s="1"/>
      <c r="E16266" s="1"/>
      <c r="F16266" s="1"/>
      <c r="G16266" s="1"/>
      <c r="H16266" s="1"/>
      <c r="I16266" s="1"/>
      <c r="J16266" s="1"/>
      <c r="K16266" s="1"/>
      <c r="L16266" s="1"/>
      <c r="M16266" s="1"/>
      <c r="N16266" s="1"/>
      <c r="O16266" s="1"/>
      <c r="P16266" s="1"/>
      <c r="Q16266" s="1"/>
      <c r="R16266" s="1"/>
      <c r="S16266" s="1"/>
      <c r="T16266" s="1"/>
      <c r="U16266" s="1"/>
      <c r="V16266" s="1"/>
    </row>
    <row r="16267" spans="2:22" ht="11.25" x14ac:dyDescent="0.25">
      <c r="B16267" s="1"/>
      <c r="C16267" s="1"/>
      <c r="D16267" s="1"/>
      <c r="E16267" s="1"/>
      <c r="F16267" s="1"/>
      <c r="G16267" s="1"/>
      <c r="H16267" s="1"/>
      <c r="I16267" s="1"/>
      <c r="J16267" s="1"/>
      <c r="K16267" s="1"/>
      <c r="L16267" s="1"/>
      <c r="M16267" s="1"/>
      <c r="N16267" s="1"/>
      <c r="O16267" s="1"/>
      <c r="P16267" s="1"/>
      <c r="Q16267" s="1"/>
      <c r="R16267" s="1"/>
      <c r="S16267" s="1"/>
      <c r="T16267" s="1"/>
      <c r="U16267" s="1"/>
      <c r="V16267" s="1"/>
    </row>
    <row r="16268" spans="2:22" ht="11.25" x14ac:dyDescent="0.25">
      <c r="B16268" s="1"/>
      <c r="C16268" s="1"/>
      <c r="D16268" s="1"/>
      <c r="E16268" s="1"/>
      <c r="F16268" s="1"/>
      <c r="G16268" s="1"/>
      <c r="H16268" s="1"/>
      <c r="I16268" s="1"/>
      <c r="J16268" s="1"/>
      <c r="K16268" s="1"/>
      <c r="L16268" s="1"/>
      <c r="M16268" s="1"/>
      <c r="N16268" s="1"/>
      <c r="O16268" s="1"/>
      <c r="P16268" s="1"/>
      <c r="Q16268" s="1"/>
      <c r="R16268" s="1"/>
      <c r="S16268" s="1"/>
      <c r="T16268" s="1"/>
      <c r="U16268" s="1"/>
      <c r="V16268" s="1"/>
    </row>
    <row r="16269" spans="2:22" ht="11.25" x14ac:dyDescent="0.25">
      <c r="B16269" s="1"/>
      <c r="C16269" s="1"/>
      <c r="D16269" s="1"/>
      <c r="E16269" s="1"/>
      <c r="F16269" s="1"/>
      <c r="G16269" s="1"/>
      <c r="H16269" s="1"/>
      <c r="I16269" s="1"/>
      <c r="J16269" s="1"/>
      <c r="K16269" s="1"/>
      <c r="L16269" s="1"/>
      <c r="M16269" s="1"/>
      <c r="N16269" s="1"/>
      <c r="O16269" s="1"/>
      <c r="P16269" s="1"/>
      <c r="Q16269" s="1"/>
      <c r="R16269" s="1"/>
      <c r="S16269" s="1"/>
      <c r="T16269" s="1"/>
      <c r="U16269" s="1"/>
      <c r="V16269" s="1"/>
    </row>
    <row r="16270" spans="2:22" ht="11.25" x14ac:dyDescent="0.25">
      <c r="B16270" s="1"/>
      <c r="C16270" s="1"/>
      <c r="D16270" s="1"/>
      <c r="E16270" s="1"/>
      <c r="F16270" s="1"/>
      <c r="G16270" s="1"/>
      <c r="H16270" s="1"/>
      <c r="I16270" s="1"/>
      <c r="J16270" s="1"/>
      <c r="K16270" s="1"/>
      <c r="L16270" s="1"/>
      <c r="M16270" s="1"/>
      <c r="N16270" s="1"/>
      <c r="O16270" s="1"/>
      <c r="P16270" s="1"/>
      <c r="Q16270" s="1"/>
      <c r="R16270" s="1"/>
      <c r="S16270" s="1"/>
      <c r="T16270" s="1"/>
      <c r="U16270" s="1"/>
      <c r="V16270" s="1"/>
    </row>
    <row r="16271" spans="2:22" ht="11.25" x14ac:dyDescent="0.25">
      <c r="B16271" s="1"/>
      <c r="C16271" s="1"/>
      <c r="D16271" s="1"/>
      <c r="E16271" s="1"/>
      <c r="F16271" s="1"/>
      <c r="G16271" s="1"/>
      <c r="H16271" s="1"/>
      <c r="I16271" s="1"/>
      <c r="J16271" s="1"/>
      <c r="K16271" s="1"/>
      <c r="L16271" s="1"/>
      <c r="M16271" s="1"/>
      <c r="N16271" s="1"/>
      <c r="O16271" s="1"/>
      <c r="P16271" s="1"/>
      <c r="Q16271" s="1"/>
      <c r="R16271" s="1"/>
      <c r="S16271" s="1"/>
      <c r="T16271" s="1"/>
      <c r="U16271" s="1"/>
      <c r="V16271" s="1"/>
    </row>
    <row r="16272" spans="2:22" ht="11.25" x14ac:dyDescent="0.25">
      <c r="B16272" s="1"/>
      <c r="C16272" s="1"/>
      <c r="D16272" s="1"/>
      <c r="E16272" s="1"/>
      <c r="F16272" s="1"/>
      <c r="G16272" s="1"/>
      <c r="H16272" s="1"/>
      <c r="I16272" s="1"/>
      <c r="J16272" s="1"/>
      <c r="K16272" s="1"/>
      <c r="L16272" s="1"/>
      <c r="M16272" s="1"/>
      <c r="N16272" s="1"/>
      <c r="O16272" s="1"/>
      <c r="P16272" s="1"/>
      <c r="Q16272" s="1"/>
      <c r="R16272" s="1"/>
      <c r="S16272" s="1"/>
      <c r="T16272" s="1"/>
      <c r="U16272" s="1"/>
      <c r="V16272" s="1"/>
    </row>
    <row r="16273" spans="2:22" ht="11.25" x14ac:dyDescent="0.25">
      <c r="B16273" s="1"/>
      <c r="C16273" s="1"/>
      <c r="D16273" s="1"/>
      <c r="E16273" s="1"/>
      <c r="F16273" s="1"/>
      <c r="G16273" s="1"/>
      <c r="H16273" s="1"/>
      <c r="I16273" s="1"/>
      <c r="J16273" s="1"/>
      <c r="K16273" s="1"/>
      <c r="L16273" s="1"/>
      <c r="M16273" s="1"/>
      <c r="N16273" s="1"/>
      <c r="O16273" s="1"/>
      <c r="P16273" s="1"/>
      <c r="Q16273" s="1"/>
      <c r="R16273" s="1"/>
      <c r="S16273" s="1"/>
      <c r="T16273" s="1"/>
      <c r="U16273" s="1"/>
      <c r="V16273" s="1"/>
    </row>
    <row r="16274" spans="2:22" ht="11.25" x14ac:dyDescent="0.25">
      <c r="B16274" s="1"/>
      <c r="C16274" s="1"/>
      <c r="D16274" s="1"/>
      <c r="E16274" s="1"/>
      <c r="F16274" s="1"/>
      <c r="G16274" s="1"/>
      <c r="H16274" s="1"/>
      <c r="I16274" s="1"/>
      <c r="J16274" s="1"/>
      <c r="K16274" s="1"/>
      <c r="L16274" s="1"/>
      <c r="M16274" s="1"/>
      <c r="N16274" s="1"/>
      <c r="O16274" s="1"/>
      <c r="P16274" s="1"/>
      <c r="Q16274" s="1"/>
      <c r="R16274" s="1"/>
      <c r="S16274" s="1"/>
      <c r="T16274" s="1"/>
      <c r="U16274" s="1"/>
      <c r="V16274" s="1"/>
    </row>
    <row r="16275" spans="2:22" ht="11.25" x14ac:dyDescent="0.25">
      <c r="B16275" s="1"/>
      <c r="C16275" s="1"/>
      <c r="D16275" s="1"/>
      <c r="E16275" s="1"/>
      <c r="F16275" s="1"/>
      <c r="G16275" s="1"/>
      <c r="H16275" s="1"/>
      <c r="I16275" s="1"/>
      <c r="J16275" s="1"/>
      <c r="K16275" s="1"/>
      <c r="L16275" s="1"/>
      <c r="M16275" s="1"/>
      <c r="N16275" s="1"/>
      <c r="O16275" s="1"/>
      <c r="P16275" s="1"/>
      <c r="Q16275" s="1"/>
      <c r="R16275" s="1"/>
      <c r="S16275" s="1"/>
      <c r="T16275" s="1"/>
      <c r="U16275" s="1"/>
      <c r="V16275" s="1"/>
    </row>
    <row r="16276" spans="2:22" ht="11.25" x14ac:dyDescent="0.25">
      <c r="B16276" s="1"/>
      <c r="C16276" s="1"/>
      <c r="D16276" s="1"/>
      <c r="E16276" s="1"/>
      <c r="F16276" s="1"/>
      <c r="G16276" s="1"/>
      <c r="H16276" s="1"/>
      <c r="I16276" s="1"/>
      <c r="J16276" s="1"/>
      <c r="K16276" s="1"/>
      <c r="L16276" s="1"/>
      <c r="M16276" s="1"/>
      <c r="N16276" s="1"/>
      <c r="O16276" s="1"/>
      <c r="P16276" s="1"/>
      <c r="Q16276" s="1"/>
      <c r="R16276" s="1"/>
      <c r="S16276" s="1"/>
      <c r="T16276" s="1"/>
      <c r="U16276" s="1"/>
      <c r="V16276" s="1"/>
    </row>
    <row r="16277" spans="2:22" ht="11.25" x14ac:dyDescent="0.25">
      <c r="B16277" s="1"/>
      <c r="C16277" s="1"/>
      <c r="D16277" s="1"/>
      <c r="E16277" s="1"/>
      <c r="F16277" s="1"/>
      <c r="G16277" s="1"/>
      <c r="H16277" s="1"/>
      <c r="I16277" s="1"/>
      <c r="J16277" s="1"/>
      <c r="K16277" s="1"/>
      <c r="L16277" s="1"/>
      <c r="M16277" s="1"/>
      <c r="N16277" s="1"/>
      <c r="O16277" s="1"/>
      <c r="P16277" s="1"/>
      <c r="Q16277" s="1"/>
      <c r="R16277" s="1"/>
      <c r="S16277" s="1"/>
      <c r="T16277" s="1"/>
      <c r="U16277" s="1"/>
      <c r="V16277" s="1"/>
    </row>
    <row r="16278" spans="2:22" ht="11.25" x14ac:dyDescent="0.25">
      <c r="B16278" s="1"/>
      <c r="C16278" s="1"/>
      <c r="D16278" s="1"/>
      <c r="E16278" s="1"/>
      <c r="F16278" s="1"/>
      <c r="G16278" s="1"/>
      <c r="H16278" s="1"/>
      <c r="I16278" s="1"/>
      <c r="J16278" s="1"/>
      <c r="K16278" s="1"/>
      <c r="L16278" s="1"/>
      <c r="M16278" s="1"/>
      <c r="N16278" s="1"/>
      <c r="O16278" s="1"/>
      <c r="P16278" s="1"/>
      <c r="Q16278" s="1"/>
      <c r="R16278" s="1"/>
      <c r="S16278" s="1"/>
      <c r="T16278" s="1"/>
      <c r="U16278" s="1"/>
      <c r="V16278" s="1"/>
    </row>
    <row r="16279" spans="2:22" ht="11.25" x14ac:dyDescent="0.25">
      <c r="B16279" s="1"/>
      <c r="C16279" s="1"/>
      <c r="D16279" s="1"/>
      <c r="E16279" s="1"/>
      <c r="F16279" s="1"/>
      <c r="G16279" s="1"/>
      <c r="H16279" s="1"/>
      <c r="I16279" s="1"/>
      <c r="J16279" s="1"/>
      <c r="K16279" s="1"/>
      <c r="L16279" s="1"/>
      <c r="M16279" s="1"/>
      <c r="N16279" s="1"/>
      <c r="O16279" s="1"/>
      <c r="P16279" s="1"/>
      <c r="Q16279" s="1"/>
      <c r="R16279" s="1"/>
      <c r="S16279" s="1"/>
      <c r="T16279" s="1"/>
      <c r="U16279" s="1"/>
      <c r="V16279" s="1"/>
    </row>
    <row r="16280" spans="2:22" ht="11.25" x14ac:dyDescent="0.25">
      <c r="B16280" s="1"/>
      <c r="C16280" s="1"/>
      <c r="D16280" s="1"/>
      <c r="E16280" s="1"/>
      <c r="F16280" s="1"/>
      <c r="G16280" s="1"/>
      <c r="H16280" s="1"/>
      <c r="I16280" s="1"/>
      <c r="J16280" s="1"/>
      <c r="K16280" s="1"/>
      <c r="L16280" s="1"/>
      <c r="M16280" s="1"/>
      <c r="N16280" s="1"/>
      <c r="O16280" s="1"/>
      <c r="P16280" s="1"/>
      <c r="Q16280" s="1"/>
      <c r="R16280" s="1"/>
      <c r="S16280" s="1"/>
      <c r="T16280" s="1"/>
      <c r="U16280" s="1"/>
      <c r="V16280" s="1"/>
    </row>
    <row r="16281" spans="2:22" ht="11.25" x14ac:dyDescent="0.25">
      <c r="B16281" s="1"/>
      <c r="C16281" s="1"/>
      <c r="D16281" s="1"/>
      <c r="E16281" s="1"/>
      <c r="F16281" s="1"/>
      <c r="G16281" s="1"/>
      <c r="H16281" s="1"/>
      <c r="I16281" s="1"/>
      <c r="J16281" s="1"/>
      <c r="K16281" s="1"/>
      <c r="L16281" s="1"/>
      <c r="M16281" s="1"/>
      <c r="N16281" s="1"/>
      <c r="O16281" s="1"/>
      <c r="P16281" s="1"/>
      <c r="Q16281" s="1"/>
      <c r="R16281" s="1"/>
      <c r="S16281" s="1"/>
      <c r="T16281" s="1"/>
      <c r="U16281" s="1"/>
      <c r="V16281" s="1"/>
    </row>
    <row r="16282" spans="2:22" ht="11.25" x14ac:dyDescent="0.25">
      <c r="B16282" s="1"/>
      <c r="C16282" s="1"/>
      <c r="D16282" s="1"/>
      <c r="E16282" s="1"/>
      <c r="F16282" s="1"/>
      <c r="G16282" s="1"/>
      <c r="H16282" s="1"/>
      <c r="I16282" s="1"/>
      <c r="J16282" s="1"/>
      <c r="K16282" s="1"/>
      <c r="L16282" s="1"/>
      <c r="M16282" s="1"/>
      <c r="N16282" s="1"/>
      <c r="O16282" s="1"/>
      <c r="P16282" s="1"/>
      <c r="Q16282" s="1"/>
      <c r="R16282" s="1"/>
      <c r="S16282" s="1"/>
      <c r="T16282" s="1"/>
      <c r="U16282" s="1"/>
      <c r="V16282" s="1"/>
    </row>
    <row r="16283" spans="2:22" ht="11.25" x14ac:dyDescent="0.25">
      <c r="B16283" s="1"/>
      <c r="C16283" s="1"/>
      <c r="D16283" s="1"/>
      <c r="E16283" s="1"/>
      <c r="F16283" s="1"/>
      <c r="G16283" s="1"/>
      <c r="H16283" s="1"/>
      <c r="I16283" s="1"/>
      <c r="J16283" s="1"/>
      <c r="K16283" s="1"/>
      <c r="L16283" s="1"/>
      <c r="M16283" s="1"/>
      <c r="N16283" s="1"/>
      <c r="O16283" s="1"/>
      <c r="P16283" s="1"/>
      <c r="Q16283" s="1"/>
      <c r="R16283" s="1"/>
      <c r="S16283" s="1"/>
      <c r="T16283" s="1"/>
      <c r="U16283" s="1"/>
      <c r="V16283" s="1"/>
    </row>
    <row r="16284" spans="2:22" ht="11.25" x14ac:dyDescent="0.25">
      <c r="B16284" s="1"/>
      <c r="C16284" s="1"/>
      <c r="D16284" s="1"/>
      <c r="E16284" s="1"/>
      <c r="F16284" s="1"/>
      <c r="G16284" s="1"/>
      <c r="H16284" s="1"/>
      <c r="I16284" s="1"/>
      <c r="J16284" s="1"/>
      <c r="K16284" s="1"/>
      <c r="L16284" s="1"/>
      <c r="M16284" s="1"/>
      <c r="N16284" s="1"/>
      <c r="O16284" s="1"/>
      <c r="P16284" s="1"/>
      <c r="Q16284" s="1"/>
      <c r="R16284" s="1"/>
      <c r="S16284" s="1"/>
      <c r="T16284" s="1"/>
      <c r="U16284" s="1"/>
      <c r="V16284" s="1"/>
    </row>
    <row r="16285" spans="2:22" ht="11.25" x14ac:dyDescent="0.25">
      <c r="B16285" s="1"/>
      <c r="C16285" s="1"/>
      <c r="D16285" s="1"/>
      <c r="E16285" s="1"/>
      <c r="F16285" s="1"/>
      <c r="G16285" s="1"/>
      <c r="H16285" s="1"/>
      <c r="I16285" s="1"/>
      <c r="J16285" s="1"/>
      <c r="K16285" s="1"/>
      <c r="L16285" s="1"/>
      <c r="M16285" s="1"/>
      <c r="N16285" s="1"/>
      <c r="O16285" s="1"/>
      <c r="P16285" s="1"/>
      <c r="Q16285" s="1"/>
      <c r="R16285" s="1"/>
      <c r="S16285" s="1"/>
      <c r="T16285" s="1"/>
      <c r="U16285" s="1"/>
      <c r="V16285" s="1"/>
    </row>
    <row r="16286" spans="2:22" ht="11.25" x14ac:dyDescent="0.25">
      <c r="B16286" s="1"/>
      <c r="C16286" s="1"/>
      <c r="D16286" s="1"/>
      <c r="E16286" s="1"/>
      <c r="F16286" s="1"/>
      <c r="G16286" s="1"/>
      <c r="H16286" s="1"/>
      <c r="I16286" s="1"/>
      <c r="J16286" s="1"/>
      <c r="K16286" s="1"/>
      <c r="L16286" s="1"/>
      <c r="M16286" s="1"/>
      <c r="N16286" s="1"/>
      <c r="O16286" s="1"/>
      <c r="P16286" s="1"/>
      <c r="Q16286" s="1"/>
      <c r="R16286" s="1"/>
      <c r="S16286" s="1"/>
      <c r="T16286" s="1"/>
      <c r="U16286" s="1"/>
      <c r="V16286" s="1"/>
    </row>
    <row r="16287" spans="2:22" ht="11.25" x14ac:dyDescent="0.25">
      <c r="B16287" s="1"/>
      <c r="C16287" s="1"/>
      <c r="D16287" s="1"/>
      <c r="E16287" s="1"/>
      <c r="F16287" s="1"/>
      <c r="G16287" s="1"/>
      <c r="H16287" s="1"/>
      <c r="I16287" s="1"/>
      <c r="J16287" s="1"/>
      <c r="K16287" s="1"/>
      <c r="L16287" s="1"/>
      <c r="M16287" s="1"/>
      <c r="N16287" s="1"/>
      <c r="O16287" s="1"/>
      <c r="P16287" s="1"/>
      <c r="Q16287" s="1"/>
      <c r="R16287" s="1"/>
      <c r="S16287" s="1"/>
      <c r="T16287" s="1"/>
      <c r="U16287" s="1"/>
      <c r="V16287" s="1"/>
    </row>
    <row r="16288" spans="2:22" ht="11.25" x14ac:dyDescent="0.25">
      <c r="B16288" s="1"/>
      <c r="C16288" s="1"/>
      <c r="D16288" s="1"/>
      <c r="E16288" s="1"/>
      <c r="F16288" s="1"/>
      <c r="G16288" s="1"/>
      <c r="H16288" s="1"/>
      <c r="I16288" s="1"/>
      <c r="J16288" s="1"/>
      <c r="K16288" s="1"/>
      <c r="L16288" s="1"/>
      <c r="M16288" s="1"/>
      <c r="N16288" s="1"/>
      <c r="O16288" s="1"/>
      <c r="P16288" s="1"/>
      <c r="Q16288" s="1"/>
      <c r="R16288" s="1"/>
      <c r="S16288" s="1"/>
      <c r="T16288" s="1"/>
      <c r="U16288" s="1"/>
      <c r="V16288" s="1"/>
    </row>
    <row r="16289" spans="2:22" ht="11.25" x14ac:dyDescent="0.25">
      <c r="B16289" s="1"/>
      <c r="C16289" s="1"/>
      <c r="D16289" s="1"/>
      <c r="E16289" s="1"/>
      <c r="F16289" s="1"/>
      <c r="G16289" s="1"/>
      <c r="H16289" s="1"/>
      <c r="I16289" s="1"/>
      <c r="J16289" s="1"/>
      <c r="K16289" s="1"/>
      <c r="L16289" s="1"/>
      <c r="M16289" s="1"/>
      <c r="N16289" s="1"/>
      <c r="O16289" s="1"/>
      <c r="P16289" s="1"/>
      <c r="Q16289" s="1"/>
      <c r="R16289" s="1"/>
      <c r="S16289" s="1"/>
      <c r="T16289" s="1"/>
      <c r="U16289" s="1"/>
      <c r="V16289" s="1"/>
    </row>
    <row r="16290" spans="2:22" ht="11.25" x14ac:dyDescent="0.25">
      <c r="B16290" s="1"/>
      <c r="C16290" s="1"/>
      <c r="D16290" s="1"/>
      <c r="E16290" s="1"/>
      <c r="F16290" s="1"/>
      <c r="G16290" s="1"/>
      <c r="H16290" s="1"/>
      <c r="I16290" s="1"/>
      <c r="J16290" s="1"/>
      <c r="K16290" s="1"/>
      <c r="L16290" s="1"/>
      <c r="M16290" s="1"/>
      <c r="N16290" s="1"/>
      <c r="O16290" s="1"/>
      <c r="P16290" s="1"/>
      <c r="Q16290" s="1"/>
      <c r="R16290" s="1"/>
      <c r="S16290" s="1"/>
      <c r="T16290" s="1"/>
      <c r="U16290" s="1"/>
      <c r="V16290" s="1"/>
    </row>
    <row r="16291" spans="2:22" ht="11.25" x14ac:dyDescent="0.25">
      <c r="B16291" s="1"/>
      <c r="C16291" s="1"/>
      <c r="D16291" s="1"/>
      <c r="E16291" s="1"/>
      <c r="F16291" s="1"/>
      <c r="G16291" s="1"/>
      <c r="H16291" s="1"/>
      <c r="I16291" s="1"/>
      <c r="J16291" s="1"/>
      <c r="K16291" s="1"/>
      <c r="L16291" s="1"/>
      <c r="M16291" s="1"/>
      <c r="N16291" s="1"/>
      <c r="O16291" s="1"/>
      <c r="P16291" s="1"/>
      <c r="Q16291" s="1"/>
      <c r="R16291" s="1"/>
      <c r="S16291" s="1"/>
      <c r="T16291" s="1"/>
      <c r="U16291" s="1"/>
      <c r="V16291" s="1"/>
    </row>
    <row r="16292" spans="2:22" ht="11.25" x14ac:dyDescent="0.25">
      <c r="B16292" s="1"/>
      <c r="C16292" s="1"/>
      <c r="D16292" s="1"/>
      <c r="E16292" s="1"/>
      <c r="F16292" s="1"/>
      <c r="G16292" s="1"/>
      <c r="H16292" s="1"/>
      <c r="I16292" s="1"/>
      <c r="J16292" s="1"/>
      <c r="K16292" s="1"/>
      <c r="L16292" s="1"/>
      <c r="M16292" s="1"/>
      <c r="N16292" s="1"/>
      <c r="O16292" s="1"/>
      <c r="P16292" s="1"/>
      <c r="Q16292" s="1"/>
      <c r="R16292" s="1"/>
      <c r="S16292" s="1"/>
      <c r="T16292" s="1"/>
      <c r="U16292" s="1"/>
      <c r="V16292" s="1"/>
    </row>
    <row r="16293" spans="2:22" ht="11.25" x14ac:dyDescent="0.25">
      <c r="B16293" s="1"/>
      <c r="C16293" s="1"/>
      <c r="D16293" s="1"/>
      <c r="E16293" s="1"/>
      <c r="F16293" s="1"/>
      <c r="G16293" s="1"/>
      <c r="H16293" s="1"/>
      <c r="I16293" s="1"/>
      <c r="J16293" s="1"/>
      <c r="K16293" s="1"/>
      <c r="L16293" s="1"/>
      <c r="M16293" s="1"/>
      <c r="N16293" s="1"/>
      <c r="O16293" s="1"/>
      <c r="P16293" s="1"/>
      <c r="Q16293" s="1"/>
      <c r="R16293" s="1"/>
      <c r="S16293" s="1"/>
      <c r="T16293" s="1"/>
      <c r="U16293" s="1"/>
      <c r="V16293" s="1"/>
    </row>
    <row r="16294" spans="2:22" ht="11.25" x14ac:dyDescent="0.25">
      <c r="B16294" s="1"/>
      <c r="C16294" s="1"/>
      <c r="D16294" s="1"/>
      <c r="E16294" s="1"/>
      <c r="F16294" s="1"/>
      <c r="G16294" s="1"/>
      <c r="H16294" s="1"/>
      <c r="I16294" s="1"/>
      <c r="J16294" s="1"/>
      <c r="K16294" s="1"/>
      <c r="L16294" s="1"/>
      <c r="M16294" s="1"/>
      <c r="N16294" s="1"/>
      <c r="O16294" s="1"/>
      <c r="P16294" s="1"/>
      <c r="Q16294" s="1"/>
      <c r="R16294" s="1"/>
      <c r="S16294" s="1"/>
      <c r="T16294" s="1"/>
      <c r="U16294" s="1"/>
      <c r="V16294" s="1"/>
    </row>
    <row r="16295" spans="2:22" ht="11.25" x14ac:dyDescent="0.25">
      <c r="B16295" s="1"/>
      <c r="C16295" s="1"/>
      <c r="D16295" s="1"/>
      <c r="E16295" s="1"/>
      <c r="F16295" s="1"/>
      <c r="G16295" s="1"/>
      <c r="H16295" s="1"/>
      <c r="I16295" s="1"/>
      <c r="J16295" s="1"/>
      <c r="K16295" s="1"/>
      <c r="L16295" s="1"/>
      <c r="M16295" s="1"/>
      <c r="N16295" s="1"/>
      <c r="O16295" s="1"/>
      <c r="P16295" s="1"/>
      <c r="Q16295" s="1"/>
      <c r="R16295" s="1"/>
      <c r="S16295" s="1"/>
      <c r="T16295" s="1"/>
      <c r="U16295" s="1"/>
      <c r="V16295" s="1"/>
    </row>
    <row r="16296" spans="2:22" ht="11.25" x14ac:dyDescent="0.25">
      <c r="B16296" s="1"/>
      <c r="C16296" s="1"/>
      <c r="D16296" s="1"/>
      <c r="E16296" s="1"/>
      <c r="F16296" s="1"/>
      <c r="G16296" s="1"/>
      <c r="H16296" s="1"/>
      <c r="I16296" s="1"/>
      <c r="J16296" s="1"/>
      <c r="K16296" s="1"/>
      <c r="L16296" s="1"/>
      <c r="M16296" s="1"/>
      <c r="N16296" s="1"/>
      <c r="O16296" s="1"/>
      <c r="P16296" s="1"/>
      <c r="Q16296" s="1"/>
      <c r="R16296" s="1"/>
      <c r="S16296" s="1"/>
      <c r="T16296" s="1"/>
      <c r="U16296" s="1"/>
      <c r="V16296" s="1"/>
    </row>
    <row r="16297" spans="2:22" ht="11.25" x14ac:dyDescent="0.25">
      <c r="B16297" s="1"/>
      <c r="C16297" s="1"/>
      <c r="D16297" s="1"/>
      <c r="E16297" s="1"/>
      <c r="F16297" s="1"/>
      <c r="G16297" s="1"/>
      <c r="H16297" s="1"/>
      <c r="I16297" s="1"/>
      <c r="J16297" s="1"/>
      <c r="K16297" s="1"/>
      <c r="L16297" s="1"/>
      <c r="M16297" s="1"/>
      <c r="N16297" s="1"/>
      <c r="O16297" s="1"/>
      <c r="P16297" s="1"/>
      <c r="Q16297" s="1"/>
      <c r="R16297" s="1"/>
      <c r="S16297" s="1"/>
      <c r="T16297" s="1"/>
      <c r="U16297" s="1"/>
      <c r="V16297" s="1"/>
    </row>
    <row r="16298" spans="2:22" ht="11.25" x14ac:dyDescent="0.25">
      <c r="B16298" s="1"/>
      <c r="C16298" s="1"/>
      <c r="D16298" s="1"/>
      <c r="E16298" s="1"/>
      <c r="F16298" s="1"/>
      <c r="G16298" s="1"/>
      <c r="H16298" s="1"/>
      <c r="I16298" s="1"/>
      <c r="J16298" s="1"/>
      <c r="K16298" s="1"/>
      <c r="L16298" s="1"/>
      <c r="M16298" s="1"/>
      <c r="N16298" s="1"/>
      <c r="O16298" s="1"/>
      <c r="P16298" s="1"/>
      <c r="Q16298" s="1"/>
      <c r="R16298" s="1"/>
      <c r="S16298" s="1"/>
      <c r="T16298" s="1"/>
      <c r="U16298" s="1"/>
      <c r="V16298" s="1"/>
    </row>
    <row r="16299" spans="2:22" ht="11.25" x14ac:dyDescent="0.25">
      <c r="B16299" s="1"/>
      <c r="C16299" s="1"/>
      <c r="D16299" s="1"/>
      <c r="E16299" s="1"/>
      <c r="F16299" s="1"/>
      <c r="G16299" s="1"/>
      <c r="H16299" s="1"/>
      <c r="I16299" s="1"/>
      <c r="J16299" s="1"/>
      <c r="K16299" s="1"/>
      <c r="L16299" s="1"/>
      <c r="M16299" s="1"/>
      <c r="N16299" s="1"/>
      <c r="O16299" s="1"/>
      <c r="P16299" s="1"/>
      <c r="Q16299" s="1"/>
      <c r="R16299" s="1"/>
      <c r="S16299" s="1"/>
      <c r="T16299" s="1"/>
      <c r="U16299" s="1"/>
      <c r="V16299" s="1"/>
    </row>
    <row r="16300" spans="2:22" ht="11.25" x14ac:dyDescent="0.25">
      <c r="B16300" s="1"/>
      <c r="C16300" s="1"/>
      <c r="D16300" s="1"/>
      <c r="E16300" s="1"/>
      <c r="F16300" s="1"/>
      <c r="G16300" s="1"/>
      <c r="H16300" s="1"/>
      <c r="I16300" s="1"/>
      <c r="J16300" s="1"/>
      <c r="K16300" s="1"/>
      <c r="L16300" s="1"/>
      <c r="M16300" s="1"/>
      <c r="N16300" s="1"/>
      <c r="O16300" s="1"/>
      <c r="P16300" s="1"/>
      <c r="Q16300" s="1"/>
      <c r="R16300" s="1"/>
      <c r="S16300" s="1"/>
      <c r="T16300" s="1"/>
      <c r="U16300" s="1"/>
      <c r="V16300" s="1"/>
    </row>
    <row r="16301" spans="2:22" ht="11.25" x14ac:dyDescent="0.25">
      <c r="B16301" s="1"/>
      <c r="C16301" s="1"/>
      <c r="D16301" s="1"/>
      <c r="E16301" s="1"/>
      <c r="F16301" s="1"/>
      <c r="G16301" s="1"/>
      <c r="H16301" s="1"/>
      <c r="I16301" s="1"/>
      <c r="J16301" s="1"/>
      <c r="K16301" s="1"/>
      <c r="L16301" s="1"/>
      <c r="M16301" s="1"/>
      <c r="N16301" s="1"/>
      <c r="O16301" s="1"/>
      <c r="P16301" s="1"/>
      <c r="Q16301" s="1"/>
      <c r="R16301" s="1"/>
      <c r="S16301" s="1"/>
      <c r="T16301" s="1"/>
      <c r="U16301" s="1"/>
      <c r="V16301" s="1"/>
    </row>
    <row r="16302" spans="2:22" ht="11.25" x14ac:dyDescent="0.25">
      <c r="B16302" s="1"/>
      <c r="C16302" s="1"/>
      <c r="D16302" s="1"/>
      <c r="E16302" s="1"/>
      <c r="F16302" s="1"/>
      <c r="G16302" s="1"/>
      <c r="H16302" s="1"/>
      <c r="I16302" s="1"/>
      <c r="J16302" s="1"/>
      <c r="K16302" s="1"/>
      <c r="L16302" s="1"/>
      <c r="M16302" s="1"/>
      <c r="N16302" s="1"/>
      <c r="O16302" s="1"/>
      <c r="P16302" s="1"/>
      <c r="Q16302" s="1"/>
      <c r="R16302" s="1"/>
      <c r="S16302" s="1"/>
      <c r="T16302" s="1"/>
      <c r="U16302" s="1"/>
      <c r="V16302" s="1"/>
    </row>
    <row r="16303" spans="2:22" ht="11.25" x14ac:dyDescent="0.25">
      <c r="B16303" s="1"/>
      <c r="C16303" s="1"/>
      <c r="D16303" s="1"/>
      <c r="E16303" s="1"/>
      <c r="F16303" s="1"/>
      <c r="G16303" s="1"/>
      <c r="H16303" s="1"/>
      <c r="I16303" s="1"/>
      <c r="J16303" s="1"/>
      <c r="K16303" s="1"/>
      <c r="L16303" s="1"/>
      <c r="M16303" s="1"/>
      <c r="N16303" s="1"/>
      <c r="O16303" s="1"/>
      <c r="P16303" s="1"/>
      <c r="Q16303" s="1"/>
      <c r="R16303" s="1"/>
      <c r="S16303" s="1"/>
      <c r="T16303" s="1"/>
      <c r="U16303" s="1"/>
      <c r="V16303" s="1"/>
    </row>
    <row r="16304" spans="2:22" ht="11.25" x14ac:dyDescent="0.25">
      <c r="B16304" s="1"/>
      <c r="C16304" s="1"/>
      <c r="D16304" s="1"/>
      <c r="E16304" s="1"/>
      <c r="F16304" s="1"/>
      <c r="G16304" s="1"/>
      <c r="H16304" s="1"/>
      <c r="I16304" s="1"/>
      <c r="J16304" s="1"/>
      <c r="K16304" s="1"/>
      <c r="L16304" s="1"/>
      <c r="M16304" s="1"/>
      <c r="N16304" s="1"/>
      <c r="O16304" s="1"/>
      <c r="P16304" s="1"/>
      <c r="Q16304" s="1"/>
      <c r="R16304" s="1"/>
      <c r="S16304" s="1"/>
      <c r="T16304" s="1"/>
      <c r="U16304" s="1"/>
      <c r="V16304" s="1"/>
    </row>
    <row r="16305" spans="2:22" ht="11.25" x14ac:dyDescent="0.25">
      <c r="B16305" s="1"/>
      <c r="C16305" s="1"/>
      <c r="D16305" s="1"/>
      <c r="E16305" s="1"/>
      <c r="F16305" s="1"/>
      <c r="G16305" s="1"/>
      <c r="H16305" s="1"/>
      <c r="I16305" s="1"/>
      <c r="J16305" s="1"/>
      <c r="K16305" s="1"/>
      <c r="L16305" s="1"/>
      <c r="M16305" s="1"/>
      <c r="N16305" s="1"/>
      <c r="O16305" s="1"/>
      <c r="P16305" s="1"/>
      <c r="Q16305" s="1"/>
      <c r="R16305" s="1"/>
      <c r="S16305" s="1"/>
      <c r="T16305" s="1"/>
      <c r="U16305" s="1"/>
      <c r="V16305" s="1"/>
    </row>
    <row r="16306" spans="2:22" ht="11.25" x14ac:dyDescent="0.25">
      <c r="B16306" s="1"/>
      <c r="C16306" s="1"/>
      <c r="D16306" s="1"/>
      <c r="E16306" s="1"/>
      <c r="F16306" s="1"/>
      <c r="G16306" s="1"/>
      <c r="H16306" s="1"/>
      <c r="I16306" s="1"/>
      <c r="J16306" s="1"/>
      <c r="K16306" s="1"/>
      <c r="L16306" s="1"/>
      <c r="M16306" s="1"/>
      <c r="N16306" s="1"/>
      <c r="O16306" s="1"/>
      <c r="P16306" s="1"/>
      <c r="Q16306" s="1"/>
      <c r="R16306" s="1"/>
      <c r="S16306" s="1"/>
      <c r="T16306" s="1"/>
      <c r="U16306" s="1"/>
      <c r="V16306" s="1"/>
    </row>
    <row r="16307" spans="2:22" ht="11.25" x14ac:dyDescent="0.25">
      <c r="B16307" s="1"/>
      <c r="C16307" s="1"/>
      <c r="D16307" s="1"/>
      <c r="E16307" s="1"/>
      <c r="F16307" s="1"/>
      <c r="G16307" s="1"/>
      <c r="H16307" s="1"/>
      <c r="I16307" s="1"/>
      <c r="J16307" s="1"/>
      <c r="K16307" s="1"/>
      <c r="L16307" s="1"/>
      <c r="M16307" s="1"/>
      <c r="N16307" s="1"/>
      <c r="O16307" s="1"/>
      <c r="P16307" s="1"/>
      <c r="Q16307" s="1"/>
      <c r="R16307" s="1"/>
      <c r="S16307" s="1"/>
      <c r="T16307" s="1"/>
      <c r="U16307" s="1"/>
      <c r="V16307" s="1"/>
    </row>
    <row r="16308" spans="2:22" ht="11.25" x14ac:dyDescent="0.25">
      <c r="B16308" s="1"/>
      <c r="C16308" s="1"/>
      <c r="D16308" s="1"/>
      <c r="E16308" s="1"/>
      <c r="F16308" s="1"/>
      <c r="G16308" s="1"/>
      <c r="H16308" s="1"/>
      <c r="I16308" s="1"/>
      <c r="J16308" s="1"/>
      <c r="K16308" s="1"/>
      <c r="L16308" s="1"/>
      <c r="M16308" s="1"/>
      <c r="N16308" s="1"/>
      <c r="O16308" s="1"/>
      <c r="P16308" s="1"/>
      <c r="Q16308" s="1"/>
      <c r="R16308" s="1"/>
      <c r="S16308" s="1"/>
      <c r="T16308" s="1"/>
      <c r="U16308" s="1"/>
      <c r="V16308" s="1"/>
    </row>
    <row r="16309" spans="2:22" ht="11.25" x14ac:dyDescent="0.25">
      <c r="B16309" s="1"/>
      <c r="C16309" s="1"/>
      <c r="D16309" s="1"/>
      <c r="E16309" s="1"/>
      <c r="F16309" s="1"/>
      <c r="G16309" s="1"/>
      <c r="H16309" s="1"/>
      <c r="I16309" s="1"/>
      <c r="J16309" s="1"/>
      <c r="K16309" s="1"/>
      <c r="L16309" s="1"/>
      <c r="M16309" s="1"/>
      <c r="N16309" s="1"/>
      <c r="O16309" s="1"/>
      <c r="P16309" s="1"/>
      <c r="Q16309" s="1"/>
      <c r="R16309" s="1"/>
      <c r="S16309" s="1"/>
      <c r="T16309" s="1"/>
      <c r="U16309" s="1"/>
      <c r="V16309" s="1"/>
    </row>
    <row r="16310" spans="2:22" ht="11.25" x14ac:dyDescent="0.25">
      <c r="B16310" s="1"/>
      <c r="C16310" s="1"/>
      <c r="D16310" s="1"/>
      <c r="E16310" s="1"/>
      <c r="F16310" s="1"/>
      <c r="G16310" s="1"/>
      <c r="H16310" s="1"/>
      <c r="I16310" s="1"/>
      <c r="J16310" s="1"/>
      <c r="K16310" s="1"/>
      <c r="L16310" s="1"/>
      <c r="M16310" s="1"/>
      <c r="N16310" s="1"/>
      <c r="O16310" s="1"/>
      <c r="P16310" s="1"/>
      <c r="Q16310" s="1"/>
      <c r="R16310" s="1"/>
      <c r="S16310" s="1"/>
      <c r="T16310" s="1"/>
      <c r="U16310" s="1"/>
      <c r="V16310" s="1"/>
    </row>
    <row r="16311" spans="2:22" ht="11.25" x14ac:dyDescent="0.25">
      <c r="B16311" s="1"/>
      <c r="C16311" s="1"/>
      <c r="D16311" s="1"/>
      <c r="E16311" s="1"/>
      <c r="F16311" s="1"/>
      <c r="G16311" s="1"/>
      <c r="H16311" s="1"/>
      <c r="I16311" s="1"/>
      <c r="J16311" s="1"/>
      <c r="K16311" s="1"/>
      <c r="L16311" s="1"/>
      <c r="M16311" s="1"/>
      <c r="N16311" s="1"/>
      <c r="O16311" s="1"/>
      <c r="P16311" s="1"/>
      <c r="Q16311" s="1"/>
      <c r="R16311" s="1"/>
      <c r="S16311" s="1"/>
      <c r="T16311" s="1"/>
      <c r="U16311" s="1"/>
      <c r="V16311" s="1"/>
    </row>
    <row r="16312" spans="2:22" ht="11.25" x14ac:dyDescent="0.25">
      <c r="B16312" s="1"/>
      <c r="C16312" s="1"/>
      <c r="D16312" s="1"/>
      <c r="E16312" s="1"/>
      <c r="F16312" s="1"/>
      <c r="G16312" s="1"/>
      <c r="H16312" s="1"/>
      <c r="I16312" s="1"/>
      <c r="J16312" s="1"/>
      <c r="K16312" s="1"/>
      <c r="L16312" s="1"/>
      <c r="M16312" s="1"/>
      <c r="N16312" s="1"/>
      <c r="O16312" s="1"/>
      <c r="P16312" s="1"/>
      <c r="Q16312" s="1"/>
      <c r="R16312" s="1"/>
      <c r="S16312" s="1"/>
      <c r="T16312" s="1"/>
      <c r="U16312" s="1"/>
      <c r="V16312" s="1"/>
    </row>
    <row r="16313" spans="2:22" ht="11.25" x14ac:dyDescent="0.25">
      <c r="B16313" s="1"/>
      <c r="C16313" s="1"/>
      <c r="D16313" s="1"/>
      <c r="E16313" s="1"/>
      <c r="F16313" s="1"/>
      <c r="G16313" s="1"/>
      <c r="H16313" s="1"/>
      <c r="I16313" s="1"/>
      <c r="J16313" s="1"/>
      <c r="K16313" s="1"/>
      <c r="L16313" s="1"/>
      <c r="M16313" s="1"/>
      <c r="N16313" s="1"/>
      <c r="O16313" s="1"/>
      <c r="P16313" s="1"/>
      <c r="Q16313" s="1"/>
      <c r="R16313" s="1"/>
      <c r="S16313" s="1"/>
      <c r="T16313" s="1"/>
      <c r="U16313" s="1"/>
      <c r="V16313" s="1"/>
    </row>
    <row r="16314" spans="2:22" ht="11.25" x14ac:dyDescent="0.25">
      <c r="B16314" s="1"/>
      <c r="C16314" s="1"/>
      <c r="D16314" s="1"/>
      <c r="E16314" s="1"/>
      <c r="F16314" s="1"/>
      <c r="G16314" s="1"/>
      <c r="H16314" s="1"/>
      <c r="I16314" s="1"/>
      <c r="J16314" s="1"/>
      <c r="K16314" s="1"/>
      <c r="L16314" s="1"/>
      <c r="M16314" s="1"/>
      <c r="N16314" s="1"/>
      <c r="O16314" s="1"/>
      <c r="P16314" s="1"/>
      <c r="Q16314" s="1"/>
      <c r="R16314" s="1"/>
      <c r="S16314" s="1"/>
      <c r="T16314" s="1"/>
      <c r="U16314" s="1"/>
      <c r="V16314" s="1"/>
    </row>
    <row r="16315" spans="2:22" ht="11.25" x14ac:dyDescent="0.25">
      <c r="B16315" s="1"/>
      <c r="C16315" s="1"/>
      <c r="D16315" s="1"/>
      <c r="E16315" s="1"/>
      <c r="F16315" s="1"/>
      <c r="G16315" s="1"/>
      <c r="H16315" s="1"/>
      <c r="I16315" s="1"/>
      <c r="J16315" s="1"/>
      <c r="K16315" s="1"/>
      <c r="L16315" s="1"/>
      <c r="M16315" s="1"/>
      <c r="N16315" s="1"/>
      <c r="O16315" s="1"/>
      <c r="P16315" s="1"/>
      <c r="Q16315" s="1"/>
      <c r="R16315" s="1"/>
      <c r="S16315" s="1"/>
      <c r="T16315" s="1"/>
      <c r="U16315" s="1"/>
      <c r="V16315" s="1"/>
    </row>
    <row r="16316" spans="2:22" ht="11.25" x14ac:dyDescent="0.25">
      <c r="B16316" s="1"/>
      <c r="C16316" s="1"/>
      <c r="D16316" s="1"/>
      <c r="E16316" s="1"/>
      <c r="F16316" s="1"/>
      <c r="G16316" s="1"/>
      <c r="H16316" s="1"/>
      <c r="I16316" s="1"/>
      <c r="J16316" s="1"/>
      <c r="K16316" s="1"/>
      <c r="L16316" s="1"/>
      <c r="M16316" s="1"/>
      <c r="N16316" s="1"/>
      <c r="O16316" s="1"/>
      <c r="P16316" s="1"/>
      <c r="Q16316" s="1"/>
      <c r="R16316" s="1"/>
      <c r="S16316" s="1"/>
      <c r="T16316" s="1"/>
      <c r="U16316" s="1"/>
      <c r="V16316" s="1"/>
    </row>
    <row r="16317" spans="2:22" ht="11.25" x14ac:dyDescent="0.25">
      <c r="B16317" s="1"/>
      <c r="C16317" s="1"/>
      <c r="D16317" s="1"/>
      <c r="E16317" s="1"/>
      <c r="F16317" s="1"/>
      <c r="G16317" s="1"/>
      <c r="H16317" s="1"/>
      <c r="I16317" s="1"/>
      <c r="J16317" s="1"/>
      <c r="K16317" s="1"/>
      <c r="L16317" s="1"/>
      <c r="M16317" s="1"/>
      <c r="N16317" s="1"/>
      <c r="O16317" s="1"/>
      <c r="P16317" s="1"/>
      <c r="Q16317" s="1"/>
      <c r="R16317" s="1"/>
      <c r="S16317" s="1"/>
      <c r="T16317" s="1"/>
      <c r="U16317" s="1"/>
      <c r="V16317" s="1"/>
    </row>
    <row r="16318" spans="2:22" ht="11.25" x14ac:dyDescent="0.25">
      <c r="B16318" s="1"/>
      <c r="C16318" s="1"/>
      <c r="D16318" s="1"/>
      <c r="E16318" s="1"/>
      <c r="F16318" s="1"/>
      <c r="G16318" s="1"/>
      <c r="H16318" s="1"/>
      <c r="I16318" s="1"/>
      <c r="J16318" s="1"/>
      <c r="K16318" s="1"/>
      <c r="L16318" s="1"/>
      <c r="M16318" s="1"/>
      <c r="N16318" s="1"/>
      <c r="O16318" s="1"/>
      <c r="P16318" s="1"/>
      <c r="Q16318" s="1"/>
      <c r="R16318" s="1"/>
      <c r="S16318" s="1"/>
      <c r="T16318" s="1"/>
      <c r="U16318" s="1"/>
      <c r="V16318" s="1"/>
    </row>
    <row r="16319" spans="2:22" ht="11.25" x14ac:dyDescent="0.25">
      <c r="B16319" s="1"/>
      <c r="C16319" s="1"/>
      <c r="D16319" s="1"/>
      <c r="E16319" s="1"/>
      <c r="F16319" s="1"/>
      <c r="G16319" s="1"/>
      <c r="H16319" s="1"/>
      <c r="I16319" s="1"/>
      <c r="J16319" s="1"/>
      <c r="K16319" s="1"/>
      <c r="L16319" s="1"/>
      <c r="M16319" s="1"/>
      <c r="N16319" s="1"/>
      <c r="O16319" s="1"/>
      <c r="P16319" s="1"/>
      <c r="Q16319" s="1"/>
      <c r="R16319" s="1"/>
      <c r="S16319" s="1"/>
      <c r="T16319" s="1"/>
      <c r="U16319" s="1"/>
      <c r="V16319" s="1"/>
    </row>
    <row r="16320" spans="2:22" ht="11.25" x14ac:dyDescent="0.25">
      <c r="B16320" s="1"/>
      <c r="C16320" s="1"/>
      <c r="D16320" s="1"/>
      <c r="E16320" s="1"/>
      <c r="F16320" s="1"/>
      <c r="G16320" s="1"/>
      <c r="H16320" s="1"/>
      <c r="I16320" s="1"/>
      <c r="J16320" s="1"/>
      <c r="K16320" s="1"/>
      <c r="L16320" s="1"/>
      <c r="M16320" s="1"/>
      <c r="N16320" s="1"/>
      <c r="O16320" s="1"/>
      <c r="P16320" s="1"/>
      <c r="Q16320" s="1"/>
      <c r="R16320" s="1"/>
      <c r="S16320" s="1"/>
      <c r="T16320" s="1"/>
      <c r="U16320" s="1"/>
      <c r="V16320" s="1"/>
    </row>
    <row r="16321" spans="2:22" ht="11.25" x14ac:dyDescent="0.25">
      <c r="B16321" s="1"/>
      <c r="C16321" s="1"/>
      <c r="D16321" s="1"/>
      <c r="E16321" s="1"/>
      <c r="F16321" s="1"/>
      <c r="G16321" s="1"/>
      <c r="H16321" s="1"/>
      <c r="I16321" s="1"/>
      <c r="J16321" s="1"/>
      <c r="K16321" s="1"/>
      <c r="L16321" s="1"/>
      <c r="M16321" s="1"/>
      <c r="N16321" s="1"/>
      <c r="O16321" s="1"/>
      <c r="P16321" s="1"/>
      <c r="Q16321" s="1"/>
      <c r="R16321" s="1"/>
      <c r="S16321" s="1"/>
      <c r="T16321" s="1"/>
      <c r="U16321" s="1"/>
      <c r="V16321" s="1"/>
    </row>
    <row r="16322" spans="2:22" ht="11.25" x14ac:dyDescent="0.25">
      <c r="B16322" s="1"/>
      <c r="C16322" s="1"/>
      <c r="D16322" s="1"/>
      <c r="E16322" s="1"/>
      <c r="F16322" s="1"/>
      <c r="G16322" s="1"/>
      <c r="H16322" s="1"/>
      <c r="I16322" s="1"/>
      <c r="J16322" s="1"/>
      <c r="K16322" s="1"/>
      <c r="L16322" s="1"/>
      <c r="M16322" s="1"/>
      <c r="N16322" s="1"/>
      <c r="O16322" s="1"/>
      <c r="P16322" s="1"/>
      <c r="Q16322" s="1"/>
      <c r="R16322" s="1"/>
      <c r="S16322" s="1"/>
      <c r="T16322" s="1"/>
      <c r="U16322" s="1"/>
      <c r="V16322" s="1"/>
    </row>
    <row r="16323" spans="2:22" ht="11.25" x14ac:dyDescent="0.25">
      <c r="B16323" s="1"/>
      <c r="C16323" s="1"/>
      <c r="D16323" s="1"/>
      <c r="E16323" s="1"/>
      <c r="F16323" s="1"/>
      <c r="G16323" s="1"/>
      <c r="H16323" s="1"/>
      <c r="I16323" s="1"/>
      <c r="J16323" s="1"/>
      <c r="K16323" s="1"/>
      <c r="L16323" s="1"/>
      <c r="M16323" s="1"/>
      <c r="N16323" s="1"/>
      <c r="O16323" s="1"/>
      <c r="P16323" s="1"/>
      <c r="Q16323" s="1"/>
      <c r="R16323" s="1"/>
      <c r="S16323" s="1"/>
      <c r="T16323" s="1"/>
      <c r="U16323" s="1"/>
      <c r="V16323" s="1"/>
    </row>
    <row r="16324" spans="2:22" ht="11.25" x14ac:dyDescent="0.25">
      <c r="B16324" s="1"/>
      <c r="C16324" s="1"/>
      <c r="D16324" s="1"/>
      <c r="E16324" s="1"/>
      <c r="F16324" s="1"/>
      <c r="G16324" s="1"/>
      <c r="H16324" s="1"/>
      <c r="I16324" s="1"/>
      <c r="J16324" s="1"/>
      <c r="K16324" s="1"/>
      <c r="L16324" s="1"/>
      <c r="M16324" s="1"/>
      <c r="N16324" s="1"/>
      <c r="O16324" s="1"/>
      <c r="P16324" s="1"/>
      <c r="Q16324" s="1"/>
      <c r="R16324" s="1"/>
      <c r="S16324" s="1"/>
      <c r="T16324" s="1"/>
      <c r="U16324" s="1"/>
      <c r="V16324" s="1"/>
    </row>
    <row r="16325" spans="2:22" ht="11.25" x14ac:dyDescent="0.25">
      <c r="B16325" s="1"/>
      <c r="C16325" s="1"/>
      <c r="D16325" s="1"/>
      <c r="E16325" s="1"/>
      <c r="F16325" s="1"/>
      <c r="G16325" s="1"/>
      <c r="H16325" s="1"/>
      <c r="I16325" s="1"/>
      <c r="J16325" s="1"/>
      <c r="K16325" s="1"/>
      <c r="L16325" s="1"/>
      <c r="M16325" s="1"/>
      <c r="N16325" s="1"/>
      <c r="O16325" s="1"/>
      <c r="P16325" s="1"/>
      <c r="Q16325" s="1"/>
      <c r="R16325" s="1"/>
      <c r="S16325" s="1"/>
      <c r="T16325" s="1"/>
      <c r="U16325" s="1"/>
      <c r="V16325" s="1"/>
    </row>
    <row r="16326" spans="2:22" ht="11.25" x14ac:dyDescent="0.25">
      <c r="B16326" s="1"/>
      <c r="C16326" s="1"/>
      <c r="D16326" s="1"/>
      <c r="E16326" s="1"/>
      <c r="F16326" s="1"/>
      <c r="G16326" s="1"/>
      <c r="H16326" s="1"/>
      <c r="I16326" s="1"/>
      <c r="J16326" s="1"/>
      <c r="K16326" s="1"/>
      <c r="L16326" s="1"/>
      <c r="M16326" s="1"/>
      <c r="N16326" s="1"/>
      <c r="O16326" s="1"/>
      <c r="P16326" s="1"/>
      <c r="Q16326" s="1"/>
      <c r="R16326" s="1"/>
      <c r="S16326" s="1"/>
      <c r="T16326" s="1"/>
      <c r="U16326" s="1"/>
      <c r="V16326" s="1"/>
    </row>
    <row r="16327" spans="2:22" ht="11.25" x14ac:dyDescent="0.25">
      <c r="B16327" s="1"/>
      <c r="C16327" s="1"/>
      <c r="D16327" s="1"/>
      <c r="E16327" s="1"/>
      <c r="F16327" s="1"/>
      <c r="G16327" s="1"/>
      <c r="H16327" s="1"/>
      <c r="I16327" s="1"/>
      <c r="J16327" s="1"/>
      <c r="K16327" s="1"/>
      <c r="L16327" s="1"/>
      <c r="M16327" s="1"/>
      <c r="N16327" s="1"/>
      <c r="O16327" s="1"/>
      <c r="P16327" s="1"/>
      <c r="Q16327" s="1"/>
      <c r="R16327" s="1"/>
      <c r="S16327" s="1"/>
      <c r="T16327" s="1"/>
      <c r="U16327" s="1"/>
      <c r="V16327" s="1"/>
    </row>
    <row r="16328" spans="2:22" ht="11.25" x14ac:dyDescent="0.25">
      <c r="B16328" s="1"/>
      <c r="C16328" s="1"/>
      <c r="D16328" s="1"/>
      <c r="E16328" s="1"/>
      <c r="F16328" s="1"/>
      <c r="G16328" s="1"/>
      <c r="H16328" s="1"/>
      <c r="I16328" s="1"/>
      <c r="J16328" s="1"/>
      <c r="K16328" s="1"/>
      <c r="L16328" s="1"/>
      <c r="M16328" s="1"/>
      <c r="N16328" s="1"/>
      <c r="O16328" s="1"/>
      <c r="P16328" s="1"/>
      <c r="Q16328" s="1"/>
      <c r="R16328" s="1"/>
      <c r="S16328" s="1"/>
      <c r="T16328" s="1"/>
      <c r="U16328" s="1"/>
      <c r="V16328" s="1"/>
    </row>
    <row r="16329" spans="2:22" ht="11.25" x14ac:dyDescent="0.25">
      <c r="B16329" s="1"/>
      <c r="C16329" s="1"/>
      <c r="D16329" s="1"/>
      <c r="E16329" s="1"/>
      <c r="F16329" s="1"/>
      <c r="G16329" s="1"/>
      <c r="H16329" s="1"/>
      <c r="I16329" s="1"/>
      <c r="J16329" s="1"/>
      <c r="K16329" s="1"/>
      <c r="L16329" s="1"/>
      <c r="M16329" s="1"/>
      <c r="N16329" s="1"/>
      <c r="O16329" s="1"/>
      <c r="P16329" s="1"/>
      <c r="Q16329" s="1"/>
      <c r="R16329" s="1"/>
      <c r="S16329" s="1"/>
      <c r="T16329" s="1"/>
      <c r="U16329" s="1"/>
      <c r="V16329" s="1"/>
    </row>
    <row r="16330" spans="2:22" ht="11.25" x14ac:dyDescent="0.25">
      <c r="B16330" s="1"/>
      <c r="C16330" s="1"/>
      <c r="D16330" s="1"/>
      <c r="E16330" s="1"/>
      <c r="F16330" s="1"/>
      <c r="G16330" s="1"/>
      <c r="H16330" s="1"/>
      <c r="I16330" s="1"/>
      <c r="J16330" s="1"/>
      <c r="K16330" s="1"/>
      <c r="L16330" s="1"/>
      <c r="M16330" s="1"/>
      <c r="N16330" s="1"/>
      <c r="O16330" s="1"/>
      <c r="P16330" s="1"/>
      <c r="Q16330" s="1"/>
      <c r="R16330" s="1"/>
      <c r="S16330" s="1"/>
      <c r="T16330" s="1"/>
      <c r="U16330" s="1"/>
      <c r="V16330" s="1"/>
    </row>
    <row r="16331" spans="2:22" ht="11.25" x14ac:dyDescent="0.25">
      <c r="B16331" s="1"/>
      <c r="C16331" s="1"/>
      <c r="D16331" s="1"/>
      <c r="E16331" s="1"/>
      <c r="F16331" s="1"/>
      <c r="G16331" s="1"/>
      <c r="H16331" s="1"/>
      <c r="I16331" s="1"/>
      <c r="J16331" s="1"/>
      <c r="K16331" s="1"/>
      <c r="L16331" s="1"/>
      <c r="M16331" s="1"/>
      <c r="N16331" s="1"/>
      <c r="O16331" s="1"/>
      <c r="P16331" s="1"/>
      <c r="Q16331" s="1"/>
      <c r="R16331" s="1"/>
      <c r="S16331" s="1"/>
      <c r="T16331" s="1"/>
      <c r="U16331" s="1"/>
      <c r="V16331" s="1"/>
    </row>
    <row r="16332" spans="2:22" ht="11.25" x14ac:dyDescent="0.25">
      <c r="B16332" s="1"/>
      <c r="C16332" s="1"/>
      <c r="D16332" s="1"/>
      <c r="E16332" s="1"/>
      <c r="F16332" s="1"/>
      <c r="G16332" s="1"/>
      <c r="H16332" s="1"/>
      <c r="I16332" s="1"/>
      <c r="J16332" s="1"/>
      <c r="K16332" s="1"/>
      <c r="L16332" s="1"/>
      <c r="M16332" s="1"/>
      <c r="N16332" s="1"/>
      <c r="O16332" s="1"/>
      <c r="P16332" s="1"/>
      <c r="Q16332" s="1"/>
      <c r="R16332" s="1"/>
      <c r="S16332" s="1"/>
      <c r="T16332" s="1"/>
      <c r="U16332" s="1"/>
      <c r="V16332" s="1"/>
    </row>
    <row r="16333" spans="2:22" ht="11.25" x14ac:dyDescent="0.25">
      <c r="B16333" s="1"/>
      <c r="C16333" s="1"/>
      <c r="D16333" s="1"/>
      <c r="E16333" s="1"/>
      <c r="F16333" s="1"/>
      <c r="G16333" s="1"/>
      <c r="H16333" s="1"/>
      <c r="I16333" s="1"/>
      <c r="J16333" s="1"/>
      <c r="K16333" s="1"/>
      <c r="L16333" s="1"/>
      <c r="M16333" s="1"/>
      <c r="N16333" s="1"/>
      <c r="O16333" s="1"/>
      <c r="P16333" s="1"/>
      <c r="Q16333" s="1"/>
      <c r="R16333" s="1"/>
      <c r="S16333" s="1"/>
      <c r="T16333" s="1"/>
      <c r="U16333" s="1"/>
      <c r="V16333" s="1"/>
    </row>
    <row r="16334" spans="2:22" ht="11.25" x14ac:dyDescent="0.25">
      <c r="B16334" s="1"/>
      <c r="C16334" s="1"/>
      <c r="D16334" s="1"/>
      <c r="E16334" s="1"/>
      <c r="F16334" s="1"/>
      <c r="G16334" s="1"/>
      <c r="H16334" s="1"/>
      <c r="I16334" s="1"/>
      <c r="J16334" s="1"/>
      <c r="K16334" s="1"/>
      <c r="L16334" s="1"/>
      <c r="M16334" s="1"/>
      <c r="N16334" s="1"/>
      <c r="O16334" s="1"/>
      <c r="P16334" s="1"/>
      <c r="Q16334" s="1"/>
      <c r="R16334" s="1"/>
      <c r="S16334" s="1"/>
      <c r="T16334" s="1"/>
      <c r="U16334" s="1"/>
      <c r="V16334" s="1"/>
    </row>
    <row r="16335" spans="2:22" ht="11.25" x14ac:dyDescent="0.25">
      <c r="B16335" s="1"/>
      <c r="C16335" s="1"/>
      <c r="D16335" s="1"/>
      <c r="E16335" s="1"/>
      <c r="F16335" s="1"/>
      <c r="G16335" s="1"/>
      <c r="H16335" s="1"/>
      <c r="I16335" s="1"/>
      <c r="J16335" s="1"/>
      <c r="K16335" s="1"/>
      <c r="L16335" s="1"/>
      <c r="M16335" s="1"/>
      <c r="N16335" s="1"/>
      <c r="O16335" s="1"/>
      <c r="P16335" s="1"/>
      <c r="Q16335" s="1"/>
      <c r="R16335" s="1"/>
      <c r="S16335" s="1"/>
      <c r="T16335" s="1"/>
      <c r="U16335" s="1"/>
      <c r="V16335" s="1"/>
    </row>
    <row r="16336" spans="2:22" ht="11.25" x14ac:dyDescent="0.25">
      <c r="B16336" s="1"/>
      <c r="C16336" s="1"/>
      <c r="D16336" s="1"/>
      <c r="E16336" s="1"/>
      <c r="F16336" s="1"/>
      <c r="G16336" s="1"/>
      <c r="H16336" s="1"/>
      <c r="I16336" s="1"/>
      <c r="J16336" s="1"/>
      <c r="K16336" s="1"/>
      <c r="L16336" s="1"/>
      <c r="M16336" s="1"/>
      <c r="N16336" s="1"/>
      <c r="O16336" s="1"/>
      <c r="P16336" s="1"/>
      <c r="Q16336" s="1"/>
      <c r="R16336" s="1"/>
      <c r="S16336" s="1"/>
      <c r="T16336" s="1"/>
      <c r="U16336" s="1"/>
      <c r="V16336" s="1"/>
    </row>
    <row r="16337" spans="2:22" ht="11.25" x14ac:dyDescent="0.25">
      <c r="B16337" s="1"/>
      <c r="C16337" s="1"/>
      <c r="D16337" s="1"/>
      <c r="E16337" s="1"/>
      <c r="F16337" s="1"/>
      <c r="G16337" s="1"/>
      <c r="H16337" s="1"/>
      <c r="I16337" s="1"/>
      <c r="J16337" s="1"/>
      <c r="K16337" s="1"/>
      <c r="L16337" s="1"/>
      <c r="M16337" s="1"/>
      <c r="N16337" s="1"/>
      <c r="O16337" s="1"/>
      <c r="P16337" s="1"/>
      <c r="Q16337" s="1"/>
      <c r="R16337" s="1"/>
      <c r="S16337" s="1"/>
      <c r="T16337" s="1"/>
      <c r="U16337" s="1"/>
      <c r="V16337" s="1"/>
    </row>
    <row r="16338" spans="2:22" ht="11.25" x14ac:dyDescent="0.25">
      <c r="B16338" s="1"/>
      <c r="C16338" s="1"/>
      <c r="D16338" s="1"/>
      <c r="E16338" s="1"/>
      <c r="F16338" s="1"/>
      <c r="G16338" s="1"/>
      <c r="H16338" s="1"/>
      <c r="I16338" s="1"/>
      <c r="J16338" s="1"/>
      <c r="K16338" s="1"/>
      <c r="L16338" s="1"/>
      <c r="M16338" s="1"/>
      <c r="N16338" s="1"/>
      <c r="O16338" s="1"/>
      <c r="P16338" s="1"/>
      <c r="Q16338" s="1"/>
      <c r="R16338" s="1"/>
      <c r="S16338" s="1"/>
      <c r="T16338" s="1"/>
      <c r="U16338" s="1"/>
      <c r="V16338" s="1"/>
    </row>
    <row r="16339" spans="2:22" ht="11.25" x14ac:dyDescent="0.25">
      <c r="B16339" s="1"/>
      <c r="C16339" s="1"/>
      <c r="D16339" s="1"/>
      <c r="E16339" s="1"/>
      <c r="F16339" s="1"/>
      <c r="G16339" s="1"/>
      <c r="H16339" s="1"/>
      <c r="I16339" s="1"/>
      <c r="J16339" s="1"/>
      <c r="K16339" s="1"/>
      <c r="L16339" s="1"/>
      <c r="M16339" s="1"/>
      <c r="N16339" s="1"/>
      <c r="O16339" s="1"/>
      <c r="P16339" s="1"/>
      <c r="Q16339" s="1"/>
      <c r="R16339" s="1"/>
      <c r="S16339" s="1"/>
      <c r="T16339" s="1"/>
      <c r="U16339" s="1"/>
      <c r="V16339" s="1"/>
    </row>
    <row r="16340" spans="2:22" ht="11.25" x14ac:dyDescent="0.25">
      <c r="B16340" s="1"/>
      <c r="C16340" s="1"/>
      <c r="D16340" s="1"/>
      <c r="E16340" s="1"/>
      <c r="F16340" s="1"/>
      <c r="G16340" s="1"/>
      <c r="H16340" s="1"/>
      <c r="I16340" s="1"/>
      <c r="J16340" s="1"/>
      <c r="K16340" s="1"/>
      <c r="L16340" s="1"/>
      <c r="M16340" s="1"/>
      <c r="N16340" s="1"/>
      <c r="O16340" s="1"/>
      <c r="P16340" s="1"/>
      <c r="Q16340" s="1"/>
      <c r="R16340" s="1"/>
      <c r="S16340" s="1"/>
      <c r="T16340" s="1"/>
      <c r="U16340" s="1"/>
      <c r="V16340" s="1"/>
    </row>
    <row r="16341" spans="2:22" ht="11.25" x14ac:dyDescent="0.25">
      <c r="B16341" s="1"/>
      <c r="C16341" s="1"/>
      <c r="D16341" s="1"/>
      <c r="E16341" s="1"/>
      <c r="F16341" s="1"/>
      <c r="G16341" s="1"/>
      <c r="H16341" s="1"/>
      <c r="I16341" s="1"/>
      <c r="J16341" s="1"/>
      <c r="K16341" s="1"/>
      <c r="L16341" s="1"/>
      <c r="M16341" s="1"/>
      <c r="N16341" s="1"/>
      <c r="O16341" s="1"/>
      <c r="P16341" s="1"/>
      <c r="Q16341" s="1"/>
      <c r="R16341" s="1"/>
      <c r="S16341" s="1"/>
      <c r="T16341" s="1"/>
      <c r="U16341" s="1"/>
      <c r="V16341" s="1"/>
    </row>
    <row r="16342" spans="2:22" ht="11.25" x14ac:dyDescent="0.25">
      <c r="B16342" s="1"/>
      <c r="C16342" s="1"/>
      <c r="D16342" s="1"/>
      <c r="E16342" s="1"/>
      <c r="F16342" s="1"/>
      <c r="G16342" s="1"/>
      <c r="H16342" s="1"/>
      <c r="I16342" s="1"/>
      <c r="J16342" s="1"/>
      <c r="K16342" s="1"/>
      <c r="L16342" s="1"/>
      <c r="M16342" s="1"/>
      <c r="N16342" s="1"/>
      <c r="O16342" s="1"/>
      <c r="P16342" s="1"/>
      <c r="Q16342" s="1"/>
      <c r="R16342" s="1"/>
      <c r="S16342" s="1"/>
      <c r="T16342" s="1"/>
      <c r="U16342" s="1"/>
      <c r="V16342" s="1"/>
    </row>
    <row r="16343" spans="2:22" ht="11.25" x14ac:dyDescent="0.25">
      <c r="B16343" s="1"/>
      <c r="C16343" s="1"/>
      <c r="D16343" s="1"/>
      <c r="E16343" s="1"/>
      <c r="F16343" s="1"/>
      <c r="G16343" s="1"/>
      <c r="H16343" s="1"/>
      <c r="I16343" s="1"/>
      <c r="J16343" s="1"/>
      <c r="K16343" s="1"/>
      <c r="L16343" s="1"/>
      <c r="M16343" s="1"/>
      <c r="N16343" s="1"/>
      <c r="O16343" s="1"/>
      <c r="P16343" s="1"/>
      <c r="Q16343" s="1"/>
      <c r="R16343" s="1"/>
      <c r="S16343" s="1"/>
      <c r="T16343" s="1"/>
      <c r="U16343" s="1"/>
      <c r="V16343" s="1"/>
    </row>
    <row r="16344" spans="2:22" ht="11.25" x14ac:dyDescent="0.25">
      <c r="B16344" s="1"/>
      <c r="C16344" s="1"/>
      <c r="D16344" s="1"/>
      <c r="E16344" s="1"/>
      <c r="F16344" s="1"/>
      <c r="G16344" s="1"/>
      <c r="H16344" s="1"/>
      <c r="I16344" s="1"/>
      <c r="J16344" s="1"/>
      <c r="K16344" s="1"/>
      <c r="L16344" s="1"/>
      <c r="M16344" s="1"/>
      <c r="N16344" s="1"/>
      <c r="O16344" s="1"/>
      <c r="P16344" s="1"/>
      <c r="Q16344" s="1"/>
      <c r="R16344" s="1"/>
      <c r="S16344" s="1"/>
      <c r="T16344" s="1"/>
      <c r="U16344" s="1"/>
      <c r="V16344" s="1"/>
    </row>
    <row r="16345" spans="2:22" ht="11.25" x14ac:dyDescent="0.25">
      <c r="B16345" s="1"/>
      <c r="C16345" s="1"/>
      <c r="D16345" s="1"/>
      <c r="E16345" s="1"/>
      <c r="F16345" s="1"/>
      <c r="G16345" s="1"/>
      <c r="H16345" s="1"/>
      <c r="I16345" s="1"/>
      <c r="J16345" s="1"/>
      <c r="K16345" s="1"/>
      <c r="L16345" s="1"/>
      <c r="M16345" s="1"/>
      <c r="N16345" s="1"/>
      <c r="O16345" s="1"/>
      <c r="P16345" s="1"/>
      <c r="Q16345" s="1"/>
      <c r="R16345" s="1"/>
      <c r="S16345" s="1"/>
      <c r="T16345" s="1"/>
      <c r="U16345" s="1"/>
      <c r="V16345" s="1"/>
    </row>
    <row r="16346" spans="2:22" ht="11.25" x14ac:dyDescent="0.25">
      <c r="B16346" s="1"/>
      <c r="C16346" s="1"/>
      <c r="D16346" s="1"/>
      <c r="E16346" s="1"/>
      <c r="F16346" s="1"/>
      <c r="G16346" s="1"/>
      <c r="H16346" s="1"/>
      <c r="I16346" s="1"/>
      <c r="J16346" s="1"/>
      <c r="K16346" s="1"/>
      <c r="L16346" s="1"/>
      <c r="M16346" s="1"/>
      <c r="N16346" s="1"/>
      <c r="O16346" s="1"/>
      <c r="P16346" s="1"/>
      <c r="Q16346" s="1"/>
      <c r="R16346" s="1"/>
      <c r="S16346" s="1"/>
      <c r="T16346" s="1"/>
      <c r="U16346" s="1"/>
      <c r="V16346" s="1"/>
    </row>
    <row r="16347" spans="2:22" ht="11.25" x14ac:dyDescent="0.25">
      <c r="B16347" s="1"/>
      <c r="C16347" s="1"/>
      <c r="D16347" s="1"/>
      <c r="E16347" s="1"/>
      <c r="F16347" s="1"/>
      <c r="G16347" s="1"/>
      <c r="H16347" s="1"/>
      <c r="I16347" s="1"/>
      <c r="J16347" s="1"/>
      <c r="K16347" s="1"/>
      <c r="L16347" s="1"/>
      <c r="M16347" s="1"/>
      <c r="N16347" s="1"/>
      <c r="O16347" s="1"/>
      <c r="P16347" s="1"/>
      <c r="Q16347" s="1"/>
      <c r="R16347" s="1"/>
      <c r="S16347" s="1"/>
      <c r="T16347" s="1"/>
      <c r="U16347" s="1"/>
      <c r="V16347" s="1"/>
    </row>
    <row r="16348" spans="2:22" ht="11.25" x14ac:dyDescent="0.25">
      <c r="B16348" s="1"/>
      <c r="C16348" s="1"/>
      <c r="D16348" s="1"/>
      <c r="E16348" s="1"/>
      <c r="F16348" s="1"/>
      <c r="G16348" s="1"/>
      <c r="H16348" s="1"/>
      <c r="I16348" s="1"/>
      <c r="J16348" s="1"/>
      <c r="K16348" s="1"/>
      <c r="L16348" s="1"/>
      <c r="M16348" s="1"/>
      <c r="N16348" s="1"/>
      <c r="O16348" s="1"/>
      <c r="P16348" s="1"/>
      <c r="Q16348" s="1"/>
      <c r="R16348" s="1"/>
      <c r="S16348" s="1"/>
      <c r="T16348" s="1"/>
      <c r="U16348" s="1"/>
      <c r="V16348" s="1"/>
    </row>
    <row r="16349" spans="2:22" ht="11.25" x14ac:dyDescent="0.25">
      <c r="B16349" s="1"/>
      <c r="C16349" s="1"/>
      <c r="D16349" s="1"/>
      <c r="E16349" s="1"/>
      <c r="F16349" s="1"/>
      <c r="G16349" s="1"/>
      <c r="H16349" s="1"/>
      <c r="I16349" s="1"/>
      <c r="J16349" s="1"/>
      <c r="K16349" s="1"/>
      <c r="L16349" s="1"/>
      <c r="M16349" s="1"/>
      <c r="N16349" s="1"/>
      <c r="O16349" s="1"/>
      <c r="P16349" s="1"/>
      <c r="Q16349" s="1"/>
      <c r="R16349" s="1"/>
      <c r="S16349" s="1"/>
      <c r="T16349" s="1"/>
      <c r="U16349" s="1"/>
      <c r="V16349" s="1"/>
    </row>
    <row r="16350" spans="2:22" ht="11.25" x14ac:dyDescent="0.25">
      <c r="B16350" s="1"/>
      <c r="C16350" s="1"/>
      <c r="D16350" s="1"/>
      <c r="E16350" s="1"/>
      <c r="F16350" s="1"/>
      <c r="G16350" s="1"/>
      <c r="H16350" s="1"/>
      <c r="I16350" s="1"/>
      <c r="J16350" s="1"/>
      <c r="K16350" s="1"/>
      <c r="L16350" s="1"/>
      <c r="M16350" s="1"/>
      <c r="N16350" s="1"/>
      <c r="O16350" s="1"/>
      <c r="P16350" s="1"/>
      <c r="Q16350" s="1"/>
      <c r="R16350" s="1"/>
      <c r="S16350" s="1"/>
      <c r="T16350" s="1"/>
      <c r="U16350" s="1"/>
      <c r="V16350" s="1"/>
    </row>
    <row r="16351" spans="2:22" ht="11.25" x14ac:dyDescent="0.25">
      <c r="B16351" s="1"/>
      <c r="C16351" s="1"/>
      <c r="D16351" s="1"/>
      <c r="E16351" s="1"/>
      <c r="F16351" s="1"/>
      <c r="G16351" s="1"/>
      <c r="H16351" s="1"/>
      <c r="I16351" s="1"/>
      <c r="J16351" s="1"/>
      <c r="K16351" s="1"/>
      <c r="L16351" s="1"/>
      <c r="M16351" s="1"/>
      <c r="N16351" s="1"/>
      <c r="O16351" s="1"/>
      <c r="P16351" s="1"/>
      <c r="Q16351" s="1"/>
      <c r="R16351" s="1"/>
      <c r="S16351" s="1"/>
      <c r="T16351" s="1"/>
      <c r="U16351" s="1"/>
      <c r="V16351" s="1"/>
    </row>
    <row r="16352" spans="2:22" ht="11.25" x14ac:dyDescent="0.25">
      <c r="B16352" s="1"/>
      <c r="C16352" s="1"/>
      <c r="D16352" s="1"/>
      <c r="E16352" s="1"/>
      <c r="F16352" s="1"/>
      <c r="G16352" s="1"/>
      <c r="H16352" s="1"/>
      <c r="I16352" s="1"/>
      <c r="J16352" s="1"/>
      <c r="K16352" s="1"/>
      <c r="L16352" s="1"/>
      <c r="M16352" s="1"/>
      <c r="N16352" s="1"/>
      <c r="O16352" s="1"/>
      <c r="P16352" s="1"/>
      <c r="Q16352" s="1"/>
      <c r="R16352" s="1"/>
      <c r="S16352" s="1"/>
      <c r="T16352" s="1"/>
      <c r="U16352" s="1"/>
      <c r="V16352" s="1"/>
    </row>
    <row r="16353" spans="2:22" ht="11.25" x14ac:dyDescent="0.25">
      <c r="B16353" s="1"/>
      <c r="C16353" s="1"/>
      <c r="D16353" s="1"/>
      <c r="E16353" s="1"/>
      <c r="F16353" s="1"/>
      <c r="G16353" s="1"/>
      <c r="H16353" s="1"/>
      <c r="I16353" s="1"/>
      <c r="J16353" s="1"/>
      <c r="K16353" s="1"/>
      <c r="L16353" s="1"/>
      <c r="M16353" s="1"/>
      <c r="N16353" s="1"/>
      <c r="O16353" s="1"/>
      <c r="P16353" s="1"/>
      <c r="Q16353" s="1"/>
      <c r="R16353" s="1"/>
      <c r="S16353" s="1"/>
      <c r="T16353" s="1"/>
      <c r="U16353" s="1"/>
      <c r="V16353" s="1"/>
    </row>
    <row r="16354" spans="2:22" ht="11.25" x14ac:dyDescent="0.25">
      <c r="B16354" s="1"/>
      <c r="C16354" s="1"/>
      <c r="D16354" s="1"/>
      <c r="E16354" s="1"/>
      <c r="F16354" s="1"/>
      <c r="G16354" s="1"/>
      <c r="H16354" s="1"/>
      <c r="I16354" s="1"/>
      <c r="J16354" s="1"/>
      <c r="K16354" s="1"/>
      <c r="L16354" s="1"/>
      <c r="M16354" s="1"/>
      <c r="N16354" s="1"/>
      <c r="O16354" s="1"/>
      <c r="P16354" s="1"/>
      <c r="Q16354" s="1"/>
      <c r="R16354" s="1"/>
      <c r="S16354" s="1"/>
      <c r="T16354" s="1"/>
      <c r="U16354" s="1"/>
      <c r="V16354" s="1"/>
    </row>
    <row r="16355" spans="2:22" ht="11.25" x14ac:dyDescent="0.25">
      <c r="B16355" s="1"/>
      <c r="C16355" s="1"/>
      <c r="D16355" s="1"/>
      <c r="E16355" s="1"/>
      <c r="F16355" s="1"/>
      <c r="G16355" s="1"/>
      <c r="H16355" s="1"/>
      <c r="I16355" s="1"/>
      <c r="J16355" s="1"/>
      <c r="K16355" s="1"/>
      <c r="L16355" s="1"/>
      <c r="M16355" s="1"/>
      <c r="N16355" s="1"/>
      <c r="O16355" s="1"/>
      <c r="P16355" s="1"/>
      <c r="Q16355" s="1"/>
      <c r="R16355" s="1"/>
      <c r="S16355" s="1"/>
      <c r="T16355" s="1"/>
      <c r="U16355" s="1"/>
      <c r="V16355" s="1"/>
    </row>
    <row r="16356" spans="2:22" ht="11.25" x14ac:dyDescent="0.25">
      <c r="B16356" s="1"/>
      <c r="C16356" s="1"/>
      <c r="D16356" s="1"/>
      <c r="E16356" s="1"/>
      <c r="F16356" s="1"/>
      <c r="G16356" s="1"/>
      <c r="H16356" s="1"/>
      <c r="I16356" s="1"/>
      <c r="J16356" s="1"/>
      <c r="K16356" s="1"/>
      <c r="L16356" s="1"/>
      <c r="M16356" s="1"/>
      <c r="N16356" s="1"/>
      <c r="O16356" s="1"/>
      <c r="P16356" s="1"/>
      <c r="Q16356" s="1"/>
      <c r="R16356" s="1"/>
      <c r="S16356" s="1"/>
      <c r="T16356" s="1"/>
      <c r="U16356" s="1"/>
      <c r="V16356" s="1"/>
    </row>
    <row r="16357" spans="2:22" ht="11.25" x14ac:dyDescent="0.25">
      <c r="B16357" s="1"/>
      <c r="C16357" s="1"/>
      <c r="D16357" s="1"/>
      <c r="E16357" s="1"/>
      <c r="F16357" s="1"/>
      <c r="G16357" s="1"/>
      <c r="H16357" s="1"/>
      <c r="I16357" s="1"/>
      <c r="J16357" s="1"/>
      <c r="K16357" s="1"/>
      <c r="L16357" s="1"/>
      <c r="M16357" s="1"/>
      <c r="N16357" s="1"/>
      <c r="O16357" s="1"/>
      <c r="P16357" s="1"/>
      <c r="Q16357" s="1"/>
      <c r="R16357" s="1"/>
      <c r="S16357" s="1"/>
      <c r="T16357" s="1"/>
      <c r="U16357" s="1"/>
      <c r="V16357" s="1"/>
    </row>
    <row r="16358" spans="2:22" ht="11.25" x14ac:dyDescent="0.25">
      <c r="B16358" s="1"/>
      <c r="C16358" s="1"/>
      <c r="D16358" s="1"/>
      <c r="E16358" s="1"/>
      <c r="F16358" s="1"/>
      <c r="G16358" s="1"/>
      <c r="H16358" s="1"/>
      <c r="I16358" s="1"/>
      <c r="J16358" s="1"/>
      <c r="K16358" s="1"/>
      <c r="L16358" s="1"/>
      <c r="M16358" s="1"/>
      <c r="N16358" s="1"/>
      <c r="O16358" s="1"/>
      <c r="P16358" s="1"/>
      <c r="Q16358" s="1"/>
      <c r="R16358" s="1"/>
      <c r="S16358" s="1"/>
      <c r="T16358" s="1"/>
      <c r="U16358" s="1"/>
      <c r="V16358" s="1"/>
    </row>
    <row r="16359" spans="2:22" ht="11.25" x14ac:dyDescent="0.25">
      <c r="B16359" s="1"/>
      <c r="C16359" s="1"/>
      <c r="D16359" s="1"/>
      <c r="E16359" s="1"/>
      <c r="F16359" s="1"/>
      <c r="G16359" s="1"/>
      <c r="H16359" s="1"/>
      <c r="I16359" s="1"/>
      <c r="J16359" s="1"/>
      <c r="K16359" s="1"/>
      <c r="L16359" s="1"/>
      <c r="M16359" s="1"/>
      <c r="N16359" s="1"/>
      <c r="O16359" s="1"/>
      <c r="P16359" s="1"/>
      <c r="Q16359" s="1"/>
      <c r="R16359" s="1"/>
      <c r="S16359" s="1"/>
      <c r="T16359" s="1"/>
      <c r="U16359" s="1"/>
      <c r="V16359" s="1"/>
    </row>
    <row r="16360" spans="2:22" ht="11.25" x14ac:dyDescent="0.25">
      <c r="B16360" s="1"/>
      <c r="C16360" s="1"/>
      <c r="D16360" s="1"/>
      <c r="E16360" s="1"/>
      <c r="F16360" s="1"/>
      <c r="G16360" s="1"/>
      <c r="H16360" s="1"/>
      <c r="I16360" s="1"/>
      <c r="J16360" s="1"/>
      <c r="K16360" s="1"/>
      <c r="L16360" s="1"/>
      <c r="M16360" s="1"/>
      <c r="N16360" s="1"/>
      <c r="O16360" s="1"/>
      <c r="P16360" s="1"/>
      <c r="Q16360" s="1"/>
      <c r="R16360" s="1"/>
      <c r="S16360" s="1"/>
      <c r="T16360" s="1"/>
      <c r="U16360" s="1"/>
      <c r="V16360" s="1"/>
    </row>
    <row r="16361" spans="2:22" ht="11.25" x14ac:dyDescent="0.25">
      <c r="B16361" s="1"/>
      <c r="C16361" s="1"/>
      <c r="D16361" s="1"/>
      <c r="E16361" s="1"/>
      <c r="F16361" s="1"/>
      <c r="G16361" s="1"/>
      <c r="H16361" s="1"/>
      <c r="I16361" s="1"/>
      <c r="J16361" s="1"/>
      <c r="K16361" s="1"/>
      <c r="L16361" s="1"/>
      <c r="M16361" s="1"/>
      <c r="N16361" s="1"/>
      <c r="O16361" s="1"/>
      <c r="P16361" s="1"/>
      <c r="Q16361" s="1"/>
      <c r="R16361" s="1"/>
      <c r="S16361" s="1"/>
      <c r="T16361" s="1"/>
      <c r="U16361" s="1"/>
      <c r="V16361" s="1"/>
    </row>
  </sheetData>
  <mergeCells count="259">
    <mergeCell ref="E138:F138"/>
    <mergeCell ref="I127:I130"/>
    <mergeCell ref="J127:J130"/>
    <mergeCell ref="E139:F139"/>
    <mergeCell ref="E145:V145"/>
    <mergeCell ref="E146:V146"/>
    <mergeCell ref="V127:V130"/>
    <mergeCell ref="E132:F132"/>
    <mergeCell ref="E133:F133"/>
    <mergeCell ref="E134:F134"/>
    <mergeCell ref="E137:F137"/>
    <mergeCell ref="R113:R117"/>
    <mergeCell ref="C120:F120"/>
    <mergeCell ref="C121:F121"/>
    <mergeCell ref="R121:V121"/>
    <mergeCell ref="B122:K122"/>
    <mergeCell ref="U127:U130"/>
    <mergeCell ref="E124:V124"/>
    <mergeCell ref="E127:F130"/>
    <mergeCell ref="G127:G130"/>
    <mergeCell ref="H127:H130"/>
    <mergeCell ref="D109:F109"/>
    <mergeCell ref="C110:F110"/>
    <mergeCell ref="C111:Q111"/>
    <mergeCell ref="D112:Q112"/>
    <mergeCell ref="B113:B118"/>
    <mergeCell ref="C113:C118"/>
    <mergeCell ref="D113:D118"/>
    <mergeCell ref="E113:E118"/>
    <mergeCell ref="F113:F118"/>
    <mergeCell ref="S103:S105"/>
    <mergeCell ref="D119:F119"/>
    <mergeCell ref="T103:T105"/>
    <mergeCell ref="U103:U105"/>
    <mergeCell ref="V103:V105"/>
    <mergeCell ref="R106:R108"/>
    <mergeCell ref="S106:S108"/>
    <mergeCell ref="T106:T108"/>
    <mergeCell ref="U106:U108"/>
    <mergeCell ref="V106:V108"/>
    <mergeCell ref="B103:B108"/>
    <mergeCell ref="C103:C108"/>
    <mergeCell ref="D103:D108"/>
    <mergeCell ref="E103:E108"/>
    <mergeCell ref="F103:F108"/>
    <mergeCell ref="R103:R105"/>
    <mergeCell ref="S97:S99"/>
    <mergeCell ref="T97:T99"/>
    <mergeCell ref="U97:U99"/>
    <mergeCell ref="V97:V99"/>
    <mergeCell ref="R100:R102"/>
    <mergeCell ref="S100:S102"/>
    <mergeCell ref="T100:T102"/>
    <mergeCell ref="U100:U102"/>
    <mergeCell ref="V100:V102"/>
    <mergeCell ref="B97:B102"/>
    <mergeCell ref="C97:C102"/>
    <mergeCell ref="D97:D102"/>
    <mergeCell ref="E97:E102"/>
    <mergeCell ref="F97:F102"/>
    <mergeCell ref="R97:R99"/>
    <mergeCell ref="S91:S93"/>
    <mergeCell ref="T91:T93"/>
    <mergeCell ref="U91:U93"/>
    <mergeCell ref="V91:V93"/>
    <mergeCell ref="R94:R96"/>
    <mergeCell ref="S94:S96"/>
    <mergeCell ref="T94:T96"/>
    <mergeCell ref="U94:U96"/>
    <mergeCell ref="V94:V96"/>
    <mergeCell ref="B91:B96"/>
    <mergeCell ref="C91:C96"/>
    <mergeCell ref="D91:D96"/>
    <mergeCell ref="E91:E96"/>
    <mergeCell ref="F91:F96"/>
    <mergeCell ref="R91:R93"/>
    <mergeCell ref="S85:S87"/>
    <mergeCell ref="T85:T87"/>
    <mergeCell ref="U85:U87"/>
    <mergeCell ref="V85:V87"/>
    <mergeCell ref="R88:R90"/>
    <mergeCell ref="S88:S90"/>
    <mergeCell ref="T88:T90"/>
    <mergeCell ref="U88:U90"/>
    <mergeCell ref="V88:V90"/>
    <mergeCell ref="B85:B90"/>
    <mergeCell ref="C85:C90"/>
    <mergeCell ref="D85:D90"/>
    <mergeCell ref="E85:E90"/>
    <mergeCell ref="F85:F90"/>
    <mergeCell ref="R85:R87"/>
    <mergeCell ref="S79:S81"/>
    <mergeCell ref="T79:T81"/>
    <mergeCell ref="U79:U81"/>
    <mergeCell ref="V79:V81"/>
    <mergeCell ref="R82:R84"/>
    <mergeCell ref="S82:S84"/>
    <mergeCell ref="T82:T84"/>
    <mergeCell ref="U82:U84"/>
    <mergeCell ref="V82:V84"/>
    <mergeCell ref="B79:B84"/>
    <mergeCell ref="C79:C84"/>
    <mergeCell ref="D79:D84"/>
    <mergeCell ref="E79:E84"/>
    <mergeCell ref="F79:F84"/>
    <mergeCell ref="R79:R81"/>
    <mergeCell ref="R70:R71"/>
    <mergeCell ref="R72:R75"/>
    <mergeCell ref="D76:F76"/>
    <mergeCell ref="B77:B78"/>
    <mergeCell ref="C77:C78"/>
    <mergeCell ref="D77:Q78"/>
    <mergeCell ref="S64:S66"/>
    <mergeCell ref="T64:T66"/>
    <mergeCell ref="U64:U66"/>
    <mergeCell ref="V64:V66"/>
    <mergeCell ref="R67:R69"/>
    <mergeCell ref="B70:B75"/>
    <mergeCell ref="C70:C75"/>
    <mergeCell ref="D70:D75"/>
    <mergeCell ref="E70:E75"/>
    <mergeCell ref="F70:F75"/>
    <mergeCell ref="B64:B69"/>
    <mergeCell ref="C64:C69"/>
    <mergeCell ref="D64:D69"/>
    <mergeCell ref="E64:E69"/>
    <mergeCell ref="F64:F69"/>
    <mergeCell ref="R64:R66"/>
    <mergeCell ref="R52:R53"/>
    <mergeCell ref="R54:R56"/>
    <mergeCell ref="B58:B63"/>
    <mergeCell ref="C58:C63"/>
    <mergeCell ref="D58:D63"/>
    <mergeCell ref="E58:E63"/>
    <mergeCell ref="F58:F63"/>
    <mergeCell ref="R58:R59"/>
    <mergeCell ref="R60:R62"/>
    <mergeCell ref="D49:F49"/>
    <mergeCell ref="B50:B51"/>
    <mergeCell ref="C50:C51"/>
    <mergeCell ref="D50:Q51"/>
    <mergeCell ref="B52:B57"/>
    <mergeCell ref="C52:C57"/>
    <mergeCell ref="D52:D57"/>
    <mergeCell ref="E52:E57"/>
    <mergeCell ref="F52:F57"/>
    <mergeCell ref="S43:S45"/>
    <mergeCell ref="T43:T45"/>
    <mergeCell ref="U43:U45"/>
    <mergeCell ref="V43:V45"/>
    <mergeCell ref="R46:R47"/>
    <mergeCell ref="S46:S48"/>
    <mergeCell ref="T46:T48"/>
    <mergeCell ref="U46:U48"/>
    <mergeCell ref="V46:V48"/>
    <mergeCell ref="B43:B48"/>
    <mergeCell ref="C43:C48"/>
    <mergeCell ref="D43:D48"/>
    <mergeCell ref="E43:E48"/>
    <mergeCell ref="F43:F48"/>
    <mergeCell ref="R43:R45"/>
    <mergeCell ref="S37:S39"/>
    <mergeCell ref="T37:T39"/>
    <mergeCell ref="U37:U39"/>
    <mergeCell ref="V37:V39"/>
    <mergeCell ref="R40:R41"/>
    <mergeCell ref="S40:S42"/>
    <mergeCell ref="T40:T42"/>
    <mergeCell ref="U40:U42"/>
    <mergeCell ref="V40:V42"/>
    <mergeCell ref="S31:S36"/>
    <mergeCell ref="T31:T36"/>
    <mergeCell ref="U31:U36"/>
    <mergeCell ref="V31:V36"/>
    <mergeCell ref="B37:B42"/>
    <mergeCell ref="C37:C42"/>
    <mergeCell ref="D37:D42"/>
    <mergeCell ref="E37:E42"/>
    <mergeCell ref="F37:F42"/>
    <mergeCell ref="R37:R39"/>
    <mergeCell ref="B31:B36"/>
    <mergeCell ref="C31:C36"/>
    <mergeCell ref="D31:D36"/>
    <mergeCell ref="E31:E36"/>
    <mergeCell ref="F31:F36"/>
    <mergeCell ref="R31:R36"/>
    <mergeCell ref="S25:S27"/>
    <mergeCell ref="T25:T27"/>
    <mergeCell ref="U25:U27"/>
    <mergeCell ref="V25:V27"/>
    <mergeCell ref="R28:R30"/>
    <mergeCell ref="S28:S30"/>
    <mergeCell ref="T28:T30"/>
    <mergeCell ref="U28:U30"/>
    <mergeCell ref="V28:V30"/>
    <mergeCell ref="B25:B30"/>
    <mergeCell ref="C25:C30"/>
    <mergeCell ref="D25:D30"/>
    <mergeCell ref="E25:E30"/>
    <mergeCell ref="F25:F30"/>
    <mergeCell ref="R25:R27"/>
    <mergeCell ref="S19:S21"/>
    <mergeCell ref="T19:T21"/>
    <mergeCell ref="U19:U21"/>
    <mergeCell ref="V19:V21"/>
    <mergeCell ref="R22:R24"/>
    <mergeCell ref="S22:S24"/>
    <mergeCell ref="T22:T24"/>
    <mergeCell ref="U22:U24"/>
    <mergeCell ref="V22:V24"/>
    <mergeCell ref="B19:B24"/>
    <mergeCell ref="C19:C24"/>
    <mergeCell ref="D19:D24"/>
    <mergeCell ref="E19:E24"/>
    <mergeCell ref="F19:F24"/>
    <mergeCell ref="R19:R21"/>
    <mergeCell ref="S13:S15"/>
    <mergeCell ref="T13:T15"/>
    <mergeCell ref="U13:U15"/>
    <mergeCell ref="V13:V15"/>
    <mergeCell ref="R16:R18"/>
    <mergeCell ref="S16:S18"/>
    <mergeCell ref="T16:T18"/>
    <mergeCell ref="U16:U18"/>
    <mergeCell ref="V16:V18"/>
    <mergeCell ref="B13:B18"/>
    <mergeCell ref="C13:C18"/>
    <mergeCell ref="D13:D18"/>
    <mergeCell ref="E13:E18"/>
    <mergeCell ref="F13:F18"/>
    <mergeCell ref="R13:R15"/>
    <mergeCell ref="R6:R7"/>
    <mergeCell ref="T6:V6"/>
    <mergeCell ref="B8:Q8"/>
    <mergeCell ref="B9:B10"/>
    <mergeCell ref="C9:Q10"/>
    <mergeCell ref="B11:B12"/>
    <mergeCell ref="C11:C12"/>
    <mergeCell ref="D11:Q12"/>
    <mergeCell ref="L5:O5"/>
    <mergeCell ref="P5:P7"/>
    <mergeCell ref="Q5:Q7"/>
    <mergeCell ref="R5:V5"/>
    <mergeCell ref="H6:H7"/>
    <mergeCell ref="I6:J6"/>
    <mergeCell ref="K6:K7"/>
    <mergeCell ref="L6:L7"/>
    <mergeCell ref="M6:N6"/>
    <mergeCell ref="O6:O7"/>
    <mergeCell ref="R1:V1"/>
    <mergeCell ref="B2:V2"/>
    <mergeCell ref="A3:V3"/>
    <mergeCell ref="B5:B7"/>
    <mergeCell ref="C5:C7"/>
    <mergeCell ref="D5:D7"/>
    <mergeCell ref="E5:E7"/>
    <mergeCell ref="F5:F7"/>
    <mergeCell ref="G5:G7"/>
    <mergeCell ref="H5:K5"/>
  </mergeCells>
  <pageMargins left="0.47244094488188981" right="0.19685039370078741" top="0.74803149606299213" bottom="0.23622047244094491" header="0.19685039370078741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24 programa</vt:lpstr>
      <vt:lpstr>'24 programa'!Print_Titles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Livita Nedzveckaitė</cp:lastModifiedBy>
  <cp:lastPrinted>2017-02-13T14:46:18Z</cp:lastPrinted>
  <dcterms:created xsi:type="dcterms:W3CDTF">2017-01-27T12:22:34Z</dcterms:created>
  <dcterms:modified xsi:type="dcterms:W3CDTF">2017-02-14T12:50:51Z</dcterms:modified>
</cp:coreProperties>
</file>