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20" yWindow="110" windowWidth="14520" windowHeight="11020"/>
  </bookViews>
  <sheets>
    <sheet name="Sheet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7" i="1" l="1"/>
  <c r="G46" i="1"/>
  <c r="G43" i="1"/>
  <c r="G38" i="1"/>
  <c r="F16" i="1"/>
  <c r="E13" i="1"/>
  <c r="G13" i="1" s="1"/>
  <c r="G45" i="1" l="1"/>
  <c r="G44" i="1"/>
  <c r="G40" i="1"/>
  <c r="G41" i="1"/>
  <c r="G42" i="1"/>
  <c r="G39" i="1"/>
  <c r="G22" i="1"/>
  <c r="G23" i="1"/>
  <c r="G24" i="1"/>
  <c r="G25" i="1"/>
  <c r="G26" i="1"/>
  <c r="G27" i="1"/>
  <c r="G28" i="1"/>
  <c r="G37" i="1"/>
  <c r="G36" i="1"/>
  <c r="G35" i="1"/>
  <c r="G34" i="1"/>
  <c r="G32" i="1"/>
  <c r="G31" i="1" l="1"/>
  <c r="G21" i="1" l="1"/>
  <c r="G29" i="1" s="1"/>
  <c r="H48" i="1"/>
  <c r="E14" i="1"/>
  <c r="G14" i="1"/>
  <c r="G15" i="1"/>
  <c r="E15" i="1"/>
  <c r="G17" i="1"/>
  <c r="H18" i="1"/>
  <c r="E17" i="1"/>
  <c r="E16" i="1"/>
  <c r="G16" i="1"/>
  <c r="G18" i="1"/>
  <c r="G48" i="1"/>
  <c r="H47" i="1"/>
</calcChain>
</file>

<file path=xl/sharedStrings.xml><?xml version="1.0" encoding="utf-8"?>
<sst xmlns="http://schemas.openxmlformats.org/spreadsheetml/2006/main" count="102" uniqueCount="71">
  <si>
    <t>Eil. Nr.</t>
  </si>
  <si>
    <t>Išlaidų rūšis</t>
  </si>
  <si>
    <t>Kiekis</t>
  </si>
  <si>
    <t>Išlaidų apskaičiavimo pagrindimas</t>
  </si>
  <si>
    <t>I.</t>
  </si>
  <si>
    <t>1.</t>
  </si>
  <si>
    <t>1.1.</t>
  </si>
  <si>
    <t>1.2.</t>
  </si>
  <si>
    <t>II.</t>
  </si>
  <si>
    <t>Projekto įgyvendinimo išlaidos:</t>
  </si>
  <si>
    <t>...</t>
  </si>
  <si>
    <t>2.</t>
  </si>
  <si>
    <t>2.1.</t>
  </si>
  <si>
    <t>2.2.</t>
  </si>
  <si>
    <t>Iš viso 1:</t>
  </si>
  <si>
    <t>Iš viso 2:</t>
  </si>
  <si>
    <t>įrašyti</t>
  </si>
  <si>
    <t>Vieneto kaina</t>
  </si>
  <si>
    <t>___________________________</t>
  </si>
  <si>
    <t xml:space="preserve">Iš viso ,,I. Projekto administravimo išlaidos“: </t>
  </si>
  <si>
    <t xml:space="preserve">         Iš viso ,,II. Projekto  įgyvendinimo išlaidos“:</t>
  </si>
  <si>
    <t>Pareiškėjo vadovas / įgaliotas asmuo     ________________                    ______________________
                                                                     (parašas)                                     (vardas ir pavardė)</t>
  </si>
  <si>
    <t>A. V.</t>
  </si>
  <si>
    <t>2 priedas</t>
  </si>
  <si>
    <t>** Dalyvavimo užsienyje vykstančiuose renginiuose išlaidos gali būti kompensuojamos tik tuo atveju, jei pareiškėjas ne mažiau kaip 30 proc. visų dalyvavimo renginyje išlaidų apmoka iš savo ir (ar) kitų teisėtų finansavimo šaltinių.</t>
  </si>
  <si>
    <t>Iš Lietuvos Respublikos socialinės apsaugos ir darbo ministerijos prašoma suma (Eur)</t>
  </si>
  <si>
    <t xml:space="preserve">   ___________________________</t>
  </si>
  <si>
    <t xml:space="preserve">              (pareiškėjo pavadinimas)</t>
  </si>
  <si>
    <t xml:space="preserve">            (paraiškos užpildymo data)</t>
  </si>
  <si>
    <t>(Detalios projekto įgyvendinimo sąmatos forma)</t>
  </si>
  <si>
    <t>Matavimo vienetas</t>
  </si>
  <si>
    <t>*** Įsigyjant su projekto veiklomis susijusias reikalingas paslaugas, privaloma vadovautis Europos socialinio fondo agentūros patvirtinta prekių ir paslaugų kainų rinkos analize.</t>
  </si>
  <si>
    <t>Išlaidų paskirtis</t>
  </si>
  <si>
    <t>val. / mėn.</t>
  </si>
  <si>
    <t>Kitų prekių ir paslaugų įsigijimo išlaidos:</t>
  </si>
  <si>
    <t>IŠ VISO (I + II):</t>
  </si>
  <si>
    <r>
      <rPr>
        <b/>
        <sz val="12"/>
        <rFont val="Times New Roman"/>
        <family val="1"/>
        <charset val="186"/>
      </rPr>
      <t xml:space="preserve">Prekių ir paslaugų įsigijimo išlaidos </t>
    </r>
    <r>
      <rPr>
        <b/>
        <i/>
        <sz val="12"/>
        <rFont val="Times New Roman"/>
        <family val="1"/>
        <charset val="186"/>
      </rPr>
      <t>(2.1):</t>
    </r>
  </si>
  <si>
    <r>
      <t xml:space="preserve">Buhalterinės apskaitos tvarkymo paslaugos
</t>
    </r>
    <r>
      <rPr>
        <i/>
        <sz val="10"/>
        <rFont val="Times New Roman"/>
        <family val="1"/>
        <charset val="186"/>
      </rPr>
      <t>(užmokestis už buhalterinės apskaitos paslaugas pagal paslaugų sutartį (jei paslauga perkama iš buhalterinės apskaitos paslaugas teikiančios įmonės (įstaigos) ar buhalterinės apskaitos paslaugas savarankiškai teikiančio asmens)</t>
    </r>
  </si>
  <si>
    <t>2.3.</t>
  </si>
  <si>
    <t>2.3.1.</t>
  </si>
  <si>
    <t>2.3.2.</t>
  </si>
  <si>
    <t>2.3.3.</t>
  </si>
  <si>
    <t>Iš viso 2.3:</t>
  </si>
  <si>
    <r>
      <t>komandiruočių (įskaitant tarptautines) išlaidos (kelionių bilietai, apgyvendinimas, dienpinigiai)**</t>
    </r>
    <r>
      <rPr>
        <sz val="12"/>
        <color theme="1"/>
        <rFont val="Times New Roman"/>
        <family val="1"/>
        <charset val="186"/>
      </rPr>
      <t>  </t>
    </r>
  </si>
  <si>
    <t>ryšio paslaugų (interneto, fiksuotojo ir (ar) mobiliojo ryšio, fakso, pašto) išlaidos</t>
  </si>
  <si>
    <t>2.4.</t>
  </si>
  <si>
    <t>2.5.</t>
  </si>
  <si>
    <t>2.6.</t>
  </si>
  <si>
    <r>
      <t xml:space="preserve">Ekspertų ir konsultantų paslaugų įsigijimo išlaidos </t>
    </r>
    <r>
      <rPr>
        <sz val="10"/>
        <color theme="1"/>
        <rFont val="Times New Roman"/>
        <family val="1"/>
        <charset val="186"/>
      </rPr>
      <t>(išlaidos projektui įgyvendinti reikalingoms ekspertų ir (ar) konsultantų (lektorių, tyrėjų ir kt.) paslaugoms (pagal paslaugų ar autorines sutartis), tiesiogiai susijusioms su veikla, vykdoma įgyvendinant projektą,  įsigyti)</t>
    </r>
  </si>
  <si>
    <t>2.7.</t>
  </si>
  <si>
    <t xml:space="preserve">2.8. </t>
  </si>
  <si>
    <t xml:space="preserve">2.8.1. </t>
  </si>
  <si>
    <t>2.8.2.</t>
  </si>
  <si>
    <t>Prekių ir paslaugų įsigijimo išlaidos***</t>
  </si>
  <si>
    <t>NEVYRIAUSYBINIŲ ORGANIZACIJŲ, VIENIJANČIŲ LIETUVOS RESPUBLIKOS NEPRIKLAUSOMYBĖS GYNĖJUS IR KITUS NUKENTĖJUSIUS NUO 1991 M. SAUSIO 11–13 D. IR PO TO VYKDYTOS SSRS AGRESIJOS ASMENIS, INSTITUCINIO STIPRINIMO PROJEKTŲ FINANSAVIMO 2021 METAIS ATRANKOS KONKURSO DETALI PROJEKTO ĮGYVENDINIMO SĄMATA</t>
  </si>
  <si>
    <t>* Vadovaujantis Nevyriausybinių organizacijų, vienijančių Lietuvos Respublikos nepriklausomybės gynėjus ir kitus nukentėjusius nuo 1991 m. sausio 11–13 d. ir po to vykdytos SSRS agresijos asmenis, institucinio stiprinimo projektų finansavimo 2021 metais atrankos konkurso organizavimo nuostatų 65 punktu, išlaidos darbo užmokesčiui turi sudaryti ne daugiau nei 80 proc. projektui įgyvendinti skirtų lėšų.</t>
  </si>
  <si>
    <t>Patvirtinu, kad pateikta informacija yra teisinga. Sutinku, kad visi šioje paraiškoje nurodyti duomenys būtų tvarkomi ir tikrinami siekiant įvertinti paraiškas Nevyriausybinių organizacijų, vienijančių Lietuvos Respublikos nepriklausomybės gynėjus ir kitus nukentėjusius nuo 1991 m. sausio 11–13 d. ir po to vykdytos SSRS agresijos asmenis, institucinio stiprinimo projektų finansavimo 2021 metais atrankos konkurso metu.</t>
  </si>
  <si>
    <t xml:space="preserve">Nevyriausybinių organizacijų, vienijančių Lietuvos Respublikos nepriklausomybės gynėjus ir kitus nukentėjusius nuo 1991 m. sausio 11–13 d. ir po to vykdytos SSRS agresijos asmenis, institucinio stiprinimo projektų finansavimo   2021 metais atrankos konkurso organizavimo nuostatų </t>
  </si>
  <si>
    <r>
      <t xml:space="preserve">projekto vadovo darbo užmokestis, įskaitant socialinio draudimo įmokas 
</t>
    </r>
    <r>
      <rPr>
        <i/>
        <sz val="10"/>
        <rFont val="Times New Roman"/>
        <family val="1"/>
        <charset val="186"/>
      </rPr>
      <t>(nurodyti pareigybę ir jai skirtą išlaidų įkainį: jeigu mokamas valandinis atlygis, nurodyti valandinį įkainį, dirbtų valandų skaičių per vieną mėnesį ir kiek mėnesių bus dirbama</t>
    </r>
    <r>
      <rPr>
        <i/>
        <sz val="10"/>
        <color rgb="FFFF0000"/>
        <rFont val="Times New Roman"/>
        <family val="1"/>
        <charset val="186"/>
      </rPr>
      <t>;</t>
    </r>
    <r>
      <rPr>
        <i/>
        <sz val="10"/>
        <rFont val="Times New Roman"/>
        <family val="1"/>
        <charset val="186"/>
      </rPr>
      <t xml:space="preserve"> jeigu mokamas mėnesinis atlygis, nurodyti mėnesinę algą ir kiek mėnesių bus dirbama)</t>
    </r>
    <r>
      <rPr>
        <sz val="12"/>
        <rFont val="Times New Roman"/>
        <family val="1"/>
        <charset val="186"/>
      </rPr>
      <t xml:space="preserve">
</t>
    </r>
  </si>
  <si>
    <r>
      <t xml:space="preserve">Projekto vykdytojo (-ų) darbo užmokestis* </t>
    </r>
    <r>
      <rPr>
        <b/>
        <i/>
        <sz val="12"/>
        <rFont val="Times New Roman"/>
        <family val="1"/>
        <charset val="186"/>
      </rPr>
      <t>(1.1 + 1.2)</t>
    </r>
  </si>
  <si>
    <r>
      <t xml:space="preserve">Materialiojo ir nematerialiojo turto nuomos išlaidos </t>
    </r>
    <r>
      <rPr>
        <i/>
        <sz val="10"/>
        <rFont val="Times New Roman"/>
        <family val="1"/>
        <charset val="186"/>
      </rPr>
      <t xml:space="preserve">(patalpų, skirtų projekto veiklai vykdyti, nuomos išlaidos) </t>
    </r>
  </si>
  <si>
    <r>
      <t>Kvalifikacijos</t>
    </r>
    <r>
      <rPr>
        <sz val="12"/>
        <rFont val="Times New Roman"/>
        <family val="1"/>
        <charset val="186"/>
      </rPr>
      <t xml:space="preserve"> tobulinimo išlaidos                            </t>
    </r>
    <r>
      <rPr>
        <sz val="10"/>
        <rFont val="Times New Roman"/>
        <family val="1"/>
        <charset val="186"/>
      </rPr>
      <t xml:space="preserve"> </t>
    </r>
    <r>
      <rPr>
        <i/>
        <sz val="10"/>
        <rFont val="Times New Roman"/>
        <family val="1"/>
        <charset val="186"/>
      </rPr>
      <t>(mokymų, seminarų, skirtų kvalifikacijai tobulinti, organizavimo išlaidos, įskaitant išlaidas savanorių kvalifikacijai tobulinti)</t>
    </r>
  </si>
  <si>
    <r>
      <rPr>
        <b/>
        <sz val="12"/>
        <rFont val="Times New Roman"/>
        <family val="1"/>
        <charset val="186"/>
      </rPr>
      <t xml:space="preserve">Projekto administravimo išlaidos (darbo užmokestis pinigais ir socialinio draudimo įmokos) </t>
    </r>
    <r>
      <rPr>
        <b/>
        <i/>
        <sz val="12"/>
        <rFont val="Times New Roman"/>
        <family val="1"/>
        <charset val="186"/>
      </rPr>
      <t>(1.1 + 1.2)</t>
    </r>
    <r>
      <rPr>
        <b/>
        <sz val="12"/>
        <rFont val="Times New Roman"/>
        <family val="1"/>
        <charset val="186"/>
      </rPr>
      <t xml:space="preserve">: </t>
    </r>
    <r>
      <rPr>
        <sz val="12"/>
        <rFont val="Times New Roman"/>
        <family val="1"/>
        <charset val="186"/>
      </rPr>
      <t xml:space="preserve">
</t>
    </r>
    <r>
      <rPr>
        <i/>
        <sz val="10"/>
        <rFont val="Times New Roman"/>
        <family val="1"/>
        <charset val="186"/>
      </rPr>
      <t>(nurodyti pareigybę ir jai skirtą išlaidų įkainį: jeigu mokamas valandinis atlygis, nurodyti valandinį įkainį, dirbtų valandų skaičių per vieną mėnesį ir kiek mėnesių bus dirbama</t>
    </r>
    <r>
      <rPr>
        <i/>
        <sz val="10"/>
        <color rgb="FFFF0000"/>
        <rFont val="Times New Roman"/>
        <family val="1"/>
        <charset val="186"/>
      </rPr>
      <t>;</t>
    </r>
    <r>
      <rPr>
        <i/>
        <sz val="10"/>
        <rFont val="Times New Roman"/>
        <family val="1"/>
        <charset val="186"/>
      </rPr>
      <t xml:space="preserve"> jeigu mokamas mėnesinis atlygis, nurodyti mėnesinę algą ir kiek mėnesių bus dirbama)</t>
    </r>
  </si>
  <si>
    <r>
      <t xml:space="preserve">Komunalinių paslaugų įsigijimo išlaidos                       </t>
    </r>
    <r>
      <rPr>
        <i/>
        <sz val="10"/>
        <color theme="1"/>
        <rFont val="Times New Roman"/>
        <family val="1"/>
        <charset val="186"/>
      </rPr>
      <t xml:space="preserve">(patalpų, skirtų projekto veiklai vykdyti, eksploatavimo (šildymo, elektros energijos, vandens, nuotekų šalinimo, </t>
    </r>
    <r>
      <rPr>
        <i/>
        <sz val="10"/>
        <rFont val="Times New Roman"/>
        <family val="1"/>
        <charset val="186"/>
      </rPr>
      <t>kitų</t>
    </r>
    <r>
      <rPr>
        <i/>
        <sz val="10"/>
        <color theme="1"/>
        <rFont val="Times New Roman"/>
        <family val="1"/>
        <charset val="186"/>
      </rPr>
      <t xml:space="preserve"> patalpų išlaikymo ir priežiūros </t>
    </r>
    <r>
      <rPr>
        <i/>
        <sz val="10"/>
        <rFont val="Times New Roman"/>
        <family val="1"/>
        <charset val="186"/>
      </rPr>
      <t>paslaugų) išlaidos)</t>
    </r>
  </si>
  <si>
    <r>
      <t>Projekto administravimo išlaidos (ne daugiau k</t>
    </r>
    <r>
      <rPr>
        <b/>
        <sz val="12"/>
        <rFont val="Times New Roman"/>
        <family val="1"/>
        <charset val="186"/>
      </rPr>
      <t>aip 15 proc. projektu</t>
    </r>
    <r>
      <rPr>
        <b/>
        <sz val="12"/>
        <color rgb="FF000000"/>
        <rFont val="Times New Roman"/>
        <family val="1"/>
        <charset val="186"/>
      </rPr>
      <t>i įgyvendinti Lietuvos Respublikos socialinės apsaugos ir darbo ministerijos skirtų lėšų):</t>
    </r>
  </si>
  <si>
    <t>transporto išlaikymo ir transporto paslaugų išlaidos (transporto  priemonės nuoma, degalai, tepalai, visuomeninio transporto priemonių bilietai)</t>
  </si>
  <si>
    <r>
      <t xml:space="preserve">Kitų, sąmatos 2.1–2.7 papunkčiuose neišvardytų, prekių įsigijimo išlaidos 
</t>
    </r>
    <r>
      <rPr>
        <i/>
        <sz val="10"/>
        <color theme="1"/>
        <rFont val="Times New Roman"/>
        <family val="1"/>
        <charset val="186"/>
      </rPr>
      <t>(išlaidos projektui įgyvendinti reikalingoms priemonėms, įrangai, prekėms ir reikmenims (kanceliarinėms, ūkinėms prekėms, įrangai, smulkiam inventoriui) įsigyti (įskaitant išlaidas, skirtas savanoriškai veiklai organizuoti, kaip tai nurodyta Lietuvos Respublikos savanoriškos veiklos įstatyme ir Savanoriškos veiklos išlaidų kompensavimo sąlygų ir tvarkos apraše), išskyrus ilgalaikį materialųjį turtą, kaip jis apibrėžtas Lietuvos Respublikos pridėtinės vertės mokesčio įstatyme, kurio vertė, kaip tai reglamentuoja Lietuvos Respublikos Vyriausybės 2009 m. birželio 10 d. nutarimas Nr. 564 „Dėl minimalios ilgalaikio materialiojo turto vertės nustatymo ir ilgalaikio turto nusidėvėjimo (amortizacijos) minimalių ir maksimalių ekonominių normatyvų viešojo sektoriaus subjektams sąrašo patvirtinimo“, 500 Eur ir didesnė, įsigyti; nurodyti prekių rūšis ir kiekvienai jų skiriamą sumą)</t>
    </r>
    <r>
      <rPr>
        <sz val="12"/>
        <color theme="1"/>
        <rFont val="Times New Roman"/>
        <family val="1"/>
        <charset val="186"/>
      </rPr>
      <t xml:space="preserve">
</t>
    </r>
  </si>
  <si>
    <r>
      <t xml:space="preserve">asmens, tvarkančio buhalterinę apskaitą, darbo užmokestis, įskaitant socialinio draudimo įmokas 
</t>
    </r>
    <r>
      <rPr>
        <i/>
        <sz val="10"/>
        <rFont val="Times New Roman"/>
        <family val="1"/>
        <charset val="186"/>
      </rPr>
      <t>(jei paslauga nėra perkama iš buhalterinės apskaitos paslaugas teikiančios įmonės (įstaigos) ar buhalterinės apskaitos paslaugas savarankiškai teikiančio asmens; nurodyti pareigybę ir jai skirtą išlaidų įkainį: jeigu mokamas valandinis atlygis, nurodyti valandinį įkainį, dirbtų valandų skaičių per vieną mėnesį ir kiek mėnesių bus dirbama</t>
    </r>
    <r>
      <rPr>
        <i/>
        <sz val="10"/>
        <color rgb="FFFF0000"/>
        <rFont val="Times New Roman"/>
        <family val="1"/>
        <charset val="186"/>
      </rPr>
      <t>;</t>
    </r>
    <r>
      <rPr>
        <i/>
        <sz val="10"/>
        <rFont val="Times New Roman"/>
        <family val="1"/>
        <charset val="186"/>
      </rPr>
      <t xml:space="preserve"> jeigu mokamas mėnesinis atlygis, nurodyti mėnesinę algą ir kiek mėnesių bus dirbama)</t>
    </r>
    <r>
      <rPr>
        <sz val="12"/>
        <rFont val="Times New Roman"/>
        <family val="1"/>
        <charset val="186"/>
      </rPr>
      <t xml:space="preserve">
</t>
    </r>
  </si>
  <si>
    <r>
      <t>Kitų, sąmatos 2.1–2.7 papunkčiuose neišvardytų</t>
    </r>
    <r>
      <rPr>
        <sz val="12"/>
        <color rgb="FFFF0000"/>
        <rFont val="Times New Roman"/>
        <family val="1"/>
        <charset val="186"/>
      </rPr>
      <t>,</t>
    </r>
    <r>
      <rPr>
        <sz val="12"/>
        <color theme="1"/>
        <rFont val="Times New Roman"/>
        <family val="1"/>
        <charset val="186"/>
      </rPr>
      <t xml:space="preserve"> paslaugų įsigijimo išlaidos
</t>
    </r>
    <r>
      <rPr>
        <i/>
        <sz val="10"/>
        <color theme="1"/>
        <rFont val="Times New Roman"/>
        <family val="1"/>
        <charset val="186"/>
      </rPr>
      <t>(išlaidos projektui įgyvendinti reikalingoms paslaugoms (studijų, tyrimų, analizių, leidybos, vertimo, mokymų, seminarų, konferencijų, kitų renginių organizavimo, projekto skla</t>
    </r>
    <r>
      <rPr>
        <i/>
        <sz val="10"/>
        <rFont val="Times New Roman"/>
        <family val="1"/>
        <charset val="186"/>
      </rPr>
      <t>idos ir viešinimo), tiesiogiai susijusioms su veikla, vykdoma įgyvendinant projektą, įsigyti, taip pat narystės tarptautinėse organizacijose mokesčiai</t>
    </r>
    <r>
      <rPr>
        <i/>
        <sz val="10"/>
        <color theme="1"/>
        <rFont val="Times New Roman"/>
        <family val="1"/>
        <charset val="186"/>
      </rPr>
      <t>, mokesčiai už bankų, kitų kredito ar mokėjimo įstaigų suteiktas piniginių lėšų pervedimo paslaugas (įskaitant išlaidas, skirtas savanoriškai veiklai organizuoti, kaip tai nurodyta Lietuvos Respublikos savanoriškos veiklos įstatyme ir Savanoriškos veiklos išlaidų kompensavimo sąlygų ir tvarkos apraše)</t>
    </r>
    <r>
      <rPr>
        <sz val="12"/>
        <color theme="1"/>
        <rFont val="Times New Roman"/>
        <family val="1"/>
        <charset val="186"/>
      </rPr>
      <t xml:space="preserve">
</t>
    </r>
  </si>
  <si>
    <r>
      <t xml:space="preserve">projekto vykdytojo partnerio (-ių) darbo užmokestis, įskaitant socialinio draudimo įmokas
</t>
    </r>
    <r>
      <rPr>
        <i/>
        <sz val="10"/>
        <color theme="1"/>
        <rFont val="Times New Roman"/>
        <family val="1"/>
        <charset val="186"/>
      </rPr>
      <t>(nurodyti pareigybę ir jai skirtą išlaidų įkainį: jeigu mokamas valandinis atlygis, nurodyti valandinį įkainį, dirbtų valandų skaičių per vieną mėnesį ir kiek mėnesių bus dirbama</t>
    </r>
    <r>
      <rPr>
        <i/>
        <sz val="10"/>
        <rFont val="Times New Roman"/>
        <family val="1"/>
        <charset val="186"/>
      </rPr>
      <t>;</t>
    </r>
    <r>
      <rPr>
        <i/>
        <sz val="10"/>
        <color theme="1"/>
        <rFont val="Times New Roman"/>
        <family val="1"/>
        <charset val="186"/>
      </rPr>
      <t xml:space="preserve"> jeigu mokamas mėnesinis atlygis, nurodyti mėnesinę algą ir kiek mėnesių bus dirbama)</t>
    </r>
    <r>
      <rPr>
        <i/>
        <sz val="12"/>
        <color theme="1"/>
        <rFont val="Times New Roman"/>
        <family val="1"/>
        <charset val="186"/>
      </rPr>
      <t xml:space="preserve">
</t>
    </r>
  </si>
  <si>
    <r>
      <t xml:space="preserve">projekto vykdytojo (-ų) darbo užmokestis, įskaitant socialinio draudimo įmokas 
</t>
    </r>
    <r>
      <rPr>
        <i/>
        <sz val="10"/>
        <color theme="1"/>
        <rFont val="Times New Roman"/>
        <family val="1"/>
        <charset val="186"/>
      </rPr>
      <t>(nurodyti pareigybę ir jai skirtą išlaidų įkainį: jeigu mokamas valandinis atlygis, nurodyti valandinį įkainį, dirbtų valandų skaičių per vieną mėnesį ir kiek mėnesių bus dirbama</t>
    </r>
    <r>
      <rPr>
        <i/>
        <sz val="10"/>
        <rFont val="Times New Roman"/>
        <family val="1"/>
        <charset val="186"/>
      </rPr>
      <t xml:space="preserve">; </t>
    </r>
    <r>
      <rPr>
        <i/>
        <sz val="10"/>
        <color theme="1"/>
        <rFont val="Times New Roman"/>
        <family val="1"/>
        <charset val="186"/>
      </rPr>
      <t>jeigu mokamas mėnesinis atlygis, nurodyti mėnesinę algą ir kiek mėnesių bus dirbama)</t>
    </r>
    <r>
      <rPr>
        <sz val="12"/>
        <color theme="1"/>
        <rFont val="Times New Roman"/>
        <family val="1"/>
        <charset val="186"/>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</si>
</sst>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186"/>
      <scheme val="minor"/>
    </font>
    <font>
      <b/>
      <sz val="12"/>
      <color theme="1"/>
      <name val="Times New Roman"/>
      <family val="1"/>
      <charset val="186"/>
    </font>
    <font>
      <sz val="12"/>
      <color theme="1"/>
      <name val="Times New Roman"/>
      <family val="1"/>
      <charset val="186"/>
    </font>
    <font>
      <b/>
      <sz val="12"/>
      <color rgb="FF000000"/>
      <name val="Times New Roman"/>
      <family val="1"/>
      <charset val="186"/>
    </font>
    <font>
      <sz val="12"/>
      <color rgb="FF000000"/>
      <name val="Times New Roman"/>
      <family val="1"/>
      <charset val="186"/>
    </font>
    <font>
      <sz val="12"/>
      <color rgb="FFFF0000"/>
      <name val="Times New Roman"/>
      <family val="1"/>
      <charset val="186"/>
    </font>
    <font>
      <b/>
      <sz val="12"/>
      <color theme="0"/>
      <name val="Times New Roman"/>
      <family val="1"/>
      <charset val="186"/>
    </font>
    <font>
      <sz val="12"/>
      <color theme="0"/>
      <name val="Times New Roman"/>
      <family val="1"/>
      <charset val="186"/>
    </font>
    <font>
      <sz val="12"/>
      <name val="Times New Roman"/>
      <family val="1"/>
      <charset val="186"/>
    </font>
    <font>
      <b/>
      <sz val="12"/>
      <name val="Times New Roman"/>
      <family val="1"/>
      <charset val="186"/>
    </font>
    <font>
      <sz val="10"/>
      <color theme="1"/>
      <name val="Times New Roman"/>
      <family val="1"/>
      <charset val="186"/>
    </font>
    <font>
      <i/>
      <sz val="10"/>
      <name val="Times New Roman"/>
      <family val="1"/>
      <charset val="186"/>
    </font>
    <font>
      <b/>
      <i/>
      <sz val="12"/>
      <name val="Times New Roman"/>
      <family val="1"/>
      <charset val="186"/>
    </font>
    <font>
      <i/>
      <sz val="10"/>
      <color theme="1"/>
      <name val="Times New Roman"/>
      <family val="1"/>
      <charset val="186"/>
    </font>
    <font>
      <i/>
      <sz val="12"/>
      <color theme="1"/>
      <name val="Times New Roman"/>
      <family val="1"/>
      <charset val="186"/>
    </font>
    <font>
      <i/>
      <sz val="10"/>
      <color rgb="FFFF0000"/>
      <name val="Times New Roman"/>
      <family val="1"/>
      <charset val="186"/>
    </font>
    <font>
      <sz val="10"/>
      <name val="Times New Roman"/>
      <family val="1"/>
      <charset val="186"/>
    </font>
  </fonts>
  <fills count="6">
    <fill>
      <patternFill patternType="none"/>
    </fill>
    <fill>
      <patternFill patternType="gray125"/>
    </fill>
    <fill>
      <patternFill patternType="solid">
        <fgColor theme="1"/>
        <bgColor indexed="64"/>
      </patternFill>
    </fill>
    <fill>
      <patternFill patternType="solid">
        <fgColor theme="0" tint="-0.34998626667073579"/>
        <bgColor indexed="64"/>
      </patternFill>
    </fill>
    <fill>
      <patternFill patternType="solid">
        <fgColor theme="0"/>
        <bgColor indexed="64"/>
      </patternFill>
    </fill>
    <fill>
      <patternFill patternType="solid">
        <fgColor theme="1" tint="0.49998474074526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84">
    <xf numFmtId="0" fontId="0" fillId="0" borderId="0" xfId="0"/>
    <xf numFmtId="0" fontId="2" fillId="0" borderId="0" xfId="0" applyFont="1"/>
    <xf numFmtId="0" fontId="1" fillId="0" borderId="0" xfId="0" applyFont="1" applyAlignment="1">
      <alignment vertical="center"/>
    </xf>
    <xf numFmtId="0" fontId="2" fillId="0" borderId="0" xfId="0" applyFont="1" applyAlignment="1">
      <alignment wrapText="1"/>
    </xf>
    <xf numFmtId="4" fontId="2" fillId="0" borderId="0" xfId="0" applyNumberFormat="1" applyFont="1"/>
    <xf numFmtId="0" fontId="1"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4" fontId="2" fillId="4" borderId="1" xfId="0" applyNumberFormat="1" applyFont="1" applyFill="1" applyBorder="1" applyAlignment="1">
      <alignment horizontal="center" vertical="center" wrapText="1"/>
    </xf>
    <xf numFmtId="4" fontId="1" fillId="4" borderId="1" xfId="0" applyNumberFormat="1" applyFont="1" applyFill="1" applyBorder="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vertical="center" wrapText="1"/>
    </xf>
    <xf numFmtId="4" fontId="2" fillId="0" borderId="1" xfId="0" applyNumberFormat="1" applyFont="1" applyBorder="1" applyAlignment="1">
      <alignment vertical="center" wrapText="1"/>
    </xf>
    <xf numFmtId="4" fontId="1" fillId="0" borderId="1" xfId="0" applyNumberFormat="1" applyFont="1" applyBorder="1" applyAlignment="1">
      <alignment vertical="center" wrapText="1"/>
    </xf>
    <xf numFmtId="0" fontId="5" fillId="0" borderId="0" xfId="0" applyFont="1" applyAlignment="1">
      <alignment wrapText="1"/>
    </xf>
    <xf numFmtId="0" fontId="2" fillId="0" borderId="0" xfId="0" applyFont="1" applyBorder="1" applyAlignment="1">
      <alignment wrapText="1"/>
    </xf>
    <xf numFmtId="0" fontId="1" fillId="3" borderId="4" xfId="0" applyFont="1" applyFill="1" applyBorder="1" applyAlignment="1">
      <alignment vertical="center" wrapText="1"/>
    </xf>
    <xf numFmtId="0" fontId="1" fillId="3" borderId="5" xfId="0" applyFont="1" applyFill="1" applyBorder="1" applyAlignment="1">
      <alignment vertical="center" wrapText="1"/>
    </xf>
    <xf numFmtId="4" fontId="1" fillId="3" borderId="1" xfId="0" applyNumberFormat="1" applyFont="1" applyFill="1" applyBorder="1" applyAlignment="1">
      <alignment vertical="center" wrapText="1"/>
    </xf>
    <xf numFmtId="10" fontId="1" fillId="3" borderId="1" xfId="0" applyNumberFormat="1" applyFont="1" applyFill="1" applyBorder="1" applyAlignment="1">
      <alignment vertical="center" wrapText="1"/>
    </xf>
    <xf numFmtId="0" fontId="5" fillId="0" borderId="0" xfId="0" applyFont="1" applyBorder="1" applyAlignment="1">
      <alignment wrapText="1"/>
    </xf>
    <xf numFmtId="0" fontId="1" fillId="3" borderId="1" xfId="0" applyFont="1" applyFill="1" applyBorder="1" applyAlignment="1">
      <alignment vertical="center" wrapText="1"/>
    </xf>
    <xf numFmtId="0" fontId="3" fillId="3" borderId="3" xfId="0" applyFont="1" applyFill="1" applyBorder="1" applyAlignment="1">
      <alignment vertical="center" wrapText="1"/>
    </xf>
    <xf numFmtId="0" fontId="3" fillId="3" borderId="4" xfId="0" applyFont="1" applyFill="1" applyBorder="1" applyAlignment="1">
      <alignment vertical="center" wrapText="1"/>
    </xf>
    <xf numFmtId="0" fontId="3" fillId="3" borderId="5" xfId="0" applyFont="1" applyFill="1" applyBorder="1" applyAlignment="1">
      <alignment vertical="center" wrapText="1"/>
    </xf>
    <xf numFmtId="0" fontId="5" fillId="0" borderId="0" xfId="0" applyFont="1" applyBorder="1" applyAlignment="1">
      <alignment vertical="center" wrapText="1"/>
    </xf>
    <xf numFmtId="0" fontId="1" fillId="3" borderId="3" xfId="0" applyFont="1" applyFill="1" applyBorder="1" applyAlignment="1">
      <alignment vertical="center" wrapText="1"/>
    </xf>
    <xf numFmtId="0" fontId="3" fillId="0" borderId="0" xfId="0" applyFont="1" applyBorder="1" applyAlignment="1">
      <alignment vertical="center" wrapText="1"/>
    </xf>
    <xf numFmtId="0" fontId="2" fillId="0" borderId="0" xfId="0" applyFont="1" applyBorder="1"/>
    <xf numFmtId="10" fontId="2" fillId="3" borderId="1" xfId="0" applyNumberFormat="1" applyFont="1" applyFill="1" applyBorder="1" applyAlignment="1">
      <alignment wrapText="1"/>
    </xf>
    <xf numFmtId="0" fontId="6" fillId="2" borderId="3" xfId="0" applyFont="1" applyFill="1" applyBorder="1" applyAlignment="1">
      <alignment vertical="center"/>
    </xf>
    <xf numFmtId="0" fontId="6" fillId="2" borderId="4" xfId="0" applyFont="1" applyFill="1" applyBorder="1" applyAlignment="1">
      <alignment vertical="center" wrapText="1"/>
    </xf>
    <xf numFmtId="0" fontId="6" fillId="2" borderId="5" xfId="0" applyFont="1" applyFill="1" applyBorder="1" applyAlignment="1">
      <alignment vertical="center" wrapText="1"/>
    </xf>
    <xf numFmtId="4" fontId="6" fillId="2" borderId="1" xfId="0" applyNumberFormat="1" applyFont="1" applyFill="1" applyBorder="1" applyAlignment="1">
      <alignment vertical="center" wrapText="1"/>
    </xf>
    <xf numFmtId="10" fontId="7" fillId="2" borderId="1" xfId="0" applyNumberFormat="1" applyFont="1" applyFill="1" applyBorder="1" applyAlignment="1">
      <alignment wrapText="1"/>
    </xf>
    <xf numFmtId="0" fontId="2" fillId="0" borderId="0" xfId="0" applyFont="1" applyAlignment="1"/>
    <xf numFmtId="0" fontId="1" fillId="3" borderId="2" xfId="0" applyFont="1" applyFill="1" applyBorder="1" applyAlignment="1">
      <alignment vertical="center" wrapText="1"/>
    </xf>
    <xf numFmtId="0" fontId="2" fillId="0" borderId="0" xfId="0" applyFont="1" applyAlignment="1">
      <alignment horizontal="center"/>
    </xf>
    <xf numFmtId="0" fontId="8" fillId="0" borderId="1" xfId="0" applyFont="1" applyBorder="1" applyAlignment="1">
      <alignment vertical="center" wrapText="1"/>
    </xf>
    <xf numFmtId="0" fontId="2" fillId="0" borderId="0" xfId="0" applyFont="1" applyAlignment="1">
      <alignment horizontal="center" vertical="center" wrapText="1"/>
    </xf>
    <xf numFmtId="0" fontId="8" fillId="0" borderId="3" xfId="0" applyFont="1" applyBorder="1" applyAlignment="1">
      <alignment vertical="center" wrapText="1"/>
    </xf>
    <xf numFmtId="0" fontId="1" fillId="3" borderId="4" xfId="0" applyFont="1" applyFill="1" applyBorder="1" applyAlignment="1">
      <alignment horizontal="right" vertical="center" wrapText="1"/>
    </xf>
    <xf numFmtId="0" fontId="8" fillId="0" borderId="1" xfId="0" applyFont="1" applyBorder="1" applyAlignment="1">
      <alignment vertical="top" wrapText="1"/>
    </xf>
    <xf numFmtId="14" fontId="1" fillId="0" borderId="1" xfId="0" applyNumberFormat="1" applyFont="1" applyBorder="1" applyAlignment="1">
      <alignment vertical="center" wrapText="1"/>
    </xf>
    <xf numFmtId="0" fontId="1" fillId="5" borderId="1" xfId="0" applyFont="1" applyFill="1" applyBorder="1" applyAlignment="1">
      <alignment vertical="center" wrapText="1"/>
    </xf>
    <xf numFmtId="4" fontId="1" fillId="5" borderId="1" xfId="0" applyNumberFormat="1" applyFont="1" applyFill="1" applyBorder="1" applyAlignment="1">
      <alignment vertical="center" wrapText="1"/>
    </xf>
    <xf numFmtId="0" fontId="12" fillId="0" borderId="1" xfId="0" applyFont="1" applyBorder="1" applyAlignment="1">
      <alignment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 fillId="5" borderId="3" xfId="0" applyFont="1" applyFill="1" applyBorder="1" applyAlignment="1">
      <alignment vertical="center" wrapText="1"/>
    </xf>
    <xf numFmtId="0" fontId="2" fillId="5" borderId="4" xfId="0" applyFont="1" applyFill="1" applyBorder="1" applyAlignment="1">
      <alignment vertical="center" wrapText="1"/>
    </xf>
    <xf numFmtId="0" fontId="2" fillId="5" borderId="5" xfId="0" applyFont="1" applyFill="1" applyBorder="1" applyAlignment="1">
      <alignment vertical="center" wrapText="1"/>
    </xf>
    <xf numFmtId="0" fontId="2" fillId="0" borderId="0" xfId="0" applyFont="1" applyAlignment="1">
      <alignment horizontal="left" wrapText="1"/>
    </xf>
    <xf numFmtId="0" fontId="8" fillId="0" borderId="0" xfId="0" applyFont="1" applyAlignment="1">
      <alignment horizontal="justify" vertical="justify" wrapText="1"/>
    </xf>
    <xf numFmtId="0" fontId="4" fillId="0" borderId="0" xfId="0" applyFont="1" applyAlignment="1">
      <alignment horizontal="left" vertical="center" wrapText="1"/>
    </xf>
    <xf numFmtId="0" fontId="8" fillId="0" borderId="0" xfId="0" applyFont="1" applyAlignment="1">
      <alignment horizontal="left" vertical="center" wrapText="1"/>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 fillId="3" borderId="5" xfId="0" applyFont="1" applyFill="1" applyBorder="1" applyAlignment="1">
      <alignment horizontal="left" vertical="center"/>
    </xf>
    <xf numFmtId="16" fontId="1" fillId="0" borderId="2" xfId="0" applyNumberFormat="1" applyFont="1"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2" fillId="0" borderId="2" xfId="0" applyFont="1" applyBorder="1" applyAlignment="1">
      <alignment vertical="top" wrapText="1"/>
    </xf>
    <xf numFmtId="0" fontId="2" fillId="0" borderId="8" xfId="0" applyFont="1" applyBorder="1" applyAlignment="1">
      <alignment vertical="top" wrapText="1"/>
    </xf>
    <xf numFmtId="0" fontId="2" fillId="0" borderId="7" xfId="0" applyFont="1" applyBorder="1" applyAlignment="1">
      <alignment vertical="top" wrapText="1"/>
    </xf>
    <xf numFmtId="0" fontId="2" fillId="0" borderId="0" xfId="0" applyFont="1" applyAlignment="1">
      <alignment horizontal="center"/>
    </xf>
    <xf numFmtId="4" fontId="8" fillId="0" borderId="0" xfId="0" applyNumberFormat="1" applyFont="1" applyAlignment="1">
      <alignment horizontal="left" vertical="justify" wrapText="1"/>
    </xf>
    <xf numFmtId="4" fontId="2" fillId="0" borderId="0" xfId="0" applyNumberFormat="1" applyFont="1" applyAlignment="1">
      <alignment horizontal="left"/>
    </xf>
    <xf numFmtId="0" fontId="9" fillId="0" borderId="6" xfId="0" applyFont="1" applyBorder="1" applyAlignment="1">
      <alignment horizontal="center" vertical="center" wrapText="1"/>
    </xf>
    <xf numFmtId="0" fontId="9" fillId="0" borderId="6" xfId="0" applyFont="1" applyBorder="1" applyAlignment="1">
      <alignment horizontal="center" vertical="center"/>
    </xf>
    <xf numFmtId="0" fontId="1" fillId="0" borderId="2" xfId="0" applyFont="1" applyBorder="1" applyAlignment="1">
      <alignment vertical="center" wrapText="1"/>
    </xf>
    <xf numFmtId="0" fontId="1" fillId="0" borderId="8" xfId="0" applyFont="1" applyBorder="1" applyAlignment="1">
      <alignment vertical="center" wrapText="1"/>
    </xf>
    <xf numFmtId="0" fontId="1" fillId="0" borderId="7" xfId="0" applyFont="1" applyBorder="1" applyAlignment="1">
      <alignmen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1" fillId="3" borderId="3" xfId="0" applyFont="1" applyFill="1" applyBorder="1" applyAlignment="1">
      <alignment horizontal="right" vertical="center" wrapText="1"/>
    </xf>
    <xf numFmtId="0" fontId="1" fillId="3" borderId="4" xfId="0" applyFont="1" applyFill="1" applyBorder="1" applyAlignment="1">
      <alignment horizontal="right" vertical="center" wrapText="1"/>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tabSelected="1" topLeftCell="A4" zoomScale="83" zoomScaleNormal="83" workbookViewId="0">
      <selection activeCell="J60" sqref="J60"/>
    </sheetView>
  </sheetViews>
  <sheetFormatPr defaultColWidth="9.1796875" defaultRowHeight="15.5" x14ac:dyDescent="0.35"/>
  <cols>
    <col min="1" max="1" width="6.1796875" style="1" customWidth="1"/>
    <col min="2" max="2" width="45.81640625" style="3" customWidth="1"/>
    <col min="3" max="3" width="12.54296875" style="3" customWidth="1"/>
    <col min="4" max="4" width="11.54296875" style="1" customWidth="1"/>
    <col min="5" max="5" width="7.54296875" style="4" customWidth="1"/>
    <col min="6" max="6" width="8.1796875" style="4" customWidth="1"/>
    <col min="7" max="7" width="17.1796875" style="4" customWidth="1"/>
    <col min="8" max="8" width="16.54296875" style="3" customWidth="1"/>
    <col min="9" max="9" width="27.453125" style="1" customWidth="1"/>
    <col min="10" max="16384" width="9.1796875" style="1"/>
  </cols>
  <sheetData>
    <row r="1" spans="1:13" ht="145.5" customHeight="1" x14ac:dyDescent="0.35">
      <c r="B1" s="38"/>
      <c r="C1" s="38"/>
      <c r="G1" s="69" t="s">
        <v>57</v>
      </c>
      <c r="H1" s="69"/>
    </row>
    <row r="2" spans="1:13" ht="15.75" customHeight="1" x14ac:dyDescent="0.35">
      <c r="G2" s="70" t="s">
        <v>23</v>
      </c>
      <c r="H2" s="70"/>
    </row>
    <row r="3" spans="1:13" ht="9" customHeight="1" x14ac:dyDescent="0.35"/>
    <row r="4" spans="1:13" x14ac:dyDescent="0.35">
      <c r="D4" s="2" t="s">
        <v>29</v>
      </c>
      <c r="E4" s="2"/>
      <c r="F4" s="2"/>
    </row>
    <row r="5" spans="1:13" ht="18" customHeight="1" x14ac:dyDescent="0.35">
      <c r="D5" s="68" t="s">
        <v>26</v>
      </c>
      <c r="E5" s="68"/>
      <c r="F5" s="68"/>
    </row>
    <row r="6" spans="1:13" x14ac:dyDescent="0.35">
      <c r="D6" s="34" t="s">
        <v>27</v>
      </c>
      <c r="E6" s="34"/>
      <c r="F6" s="34"/>
    </row>
    <row r="7" spans="1:13" x14ac:dyDescent="0.35">
      <c r="D7" s="68" t="s">
        <v>18</v>
      </c>
      <c r="E7" s="68"/>
      <c r="F7" s="68"/>
    </row>
    <row r="8" spans="1:13" ht="15" customHeight="1" x14ac:dyDescent="0.35">
      <c r="D8" s="34" t="s">
        <v>28</v>
      </c>
      <c r="E8" s="34"/>
      <c r="F8" s="34"/>
    </row>
    <row r="9" spans="1:13" ht="6.75" customHeight="1" x14ac:dyDescent="0.35">
      <c r="D9" s="36"/>
      <c r="E9" s="36"/>
      <c r="F9" s="36"/>
    </row>
    <row r="10" spans="1:13" ht="63" customHeight="1" x14ac:dyDescent="0.35">
      <c r="A10" s="71" t="s">
        <v>54</v>
      </c>
      <c r="B10" s="72"/>
      <c r="C10" s="72"/>
      <c r="D10" s="72"/>
      <c r="E10" s="72"/>
      <c r="F10" s="72"/>
      <c r="G10" s="72"/>
      <c r="H10" s="72"/>
    </row>
    <row r="11" spans="1:13" ht="127.4" customHeight="1" x14ac:dyDescent="0.35">
      <c r="A11" s="5" t="s">
        <v>0</v>
      </c>
      <c r="B11" s="6" t="s">
        <v>1</v>
      </c>
      <c r="C11" s="6" t="s">
        <v>32</v>
      </c>
      <c r="D11" s="6" t="s">
        <v>30</v>
      </c>
      <c r="E11" s="7" t="s">
        <v>2</v>
      </c>
      <c r="F11" s="7" t="s">
        <v>17</v>
      </c>
      <c r="G11" s="8" t="s">
        <v>25</v>
      </c>
      <c r="H11" s="5" t="s">
        <v>3</v>
      </c>
      <c r="I11" s="3"/>
      <c r="J11" s="3"/>
      <c r="K11" s="3"/>
      <c r="L11" s="3"/>
      <c r="M11" s="3"/>
    </row>
    <row r="12" spans="1:13" ht="34.5" customHeight="1" x14ac:dyDescent="0.35">
      <c r="A12" s="35" t="s">
        <v>4</v>
      </c>
      <c r="B12" s="79" t="s">
        <v>64</v>
      </c>
      <c r="C12" s="80"/>
      <c r="D12" s="80"/>
      <c r="E12" s="80"/>
      <c r="F12" s="80"/>
      <c r="G12" s="80"/>
      <c r="H12" s="81"/>
      <c r="I12" s="3"/>
      <c r="J12" s="3"/>
      <c r="K12" s="3"/>
      <c r="L12" s="3"/>
      <c r="M12" s="3"/>
    </row>
    <row r="13" spans="1:13" ht="112.4" customHeight="1" x14ac:dyDescent="0.35">
      <c r="A13" s="9" t="s">
        <v>5</v>
      </c>
      <c r="B13" s="37" t="s">
        <v>62</v>
      </c>
      <c r="C13" s="37"/>
      <c r="D13" s="10" t="s">
        <v>33</v>
      </c>
      <c r="E13" s="11">
        <f>F14+F15</f>
        <v>0</v>
      </c>
      <c r="F13" s="11">
        <v>0</v>
      </c>
      <c r="G13" s="12">
        <f>E13*F13</f>
        <v>0</v>
      </c>
      <c r="H13" s="9"/>
      <c r="I13" s="13"/>
      <c r="J13" s="3"/>
      <c r="K13" s="3"/>
      <c r="L13" s="3"/>
      <c r="M13" s="3"/>
    </row>
    <row r="14" spans="1:13" ht="112.75" customHeight="1" x14ac:dyDescent="0.35">
      <c r="A14" s="9" t="s">
        <v>6</v>
      </c>
      <c r="B14" s="37" t="s">
        <v>58</v>
      </c>
      <c r="C14" s="37"/>
      <c r="D14" s="10" t="s">
        <v>33</v>
      </c>
      <c r="E14" s="11">
        <f ca="1">E14:G72</f>
        <v>0</v>
      </c>
      <c r="F14" s="11">
        <v>0</v>
      </c>
      <c r="G14" s="12">
        <f ca="1">E14*F14</f>
        <v>0</v>
      </c>
      <c r="H14" s="9"/>
      <c r="I14" s="13"/>
      <c r="J14" s="3"/>
      <c r="K14" s="3"/>
      <c r="L14" s="3"/>
      <c r="M14" s="3"/>
    </row>
    <row r="15" spans="1:13" ht="117.65" customHeight="1" x14ac:dyDescent="0.35">
      <c r="A15" s="9" t="s">
        <v>7</v>
      </c>
      <c r="B15" s="41" t="s">
        <v>67</v>
      </c>
      <c r="C15" s="37"/>
      <c r="D15" s="10" t="s">
        <v>33</v>
      </c>
      <c r="E15" s="11">
        <f ca="1">E15:G73</f>
        <v>0</v>
      </c>
      <c r="F15" s="11">
        <v>0</v>
      </c>
      <c r="G15" s="12">
        <f ca="1">E15*F15</f>
        <v>0</v>
      </c>
      <c r="H15" s="9"/>
      <c r="I15" s="13"/>
      <c r="J15" s="3"/>
      <c r="K15" s="3"/>
      <c r="L15" s="3"/>
      <c r="M15" s="3"/>
    </row>
    <row r="16" spans="1:13" ht="30" customHeight="1" x14ac:dyDescent="0.35">
      <c r="A16" s="9" t="s">
        <v>11</v>
      </c>
      <c r="B16" s="45" t="s">
        <v>36</v>
      </c>
      <c r="C16" s="37"/>
      <c r="D16" s="10" t="s">
        <v>33</v>
      </c>
      <c r="E16" s="11">
        <f ca="1">E17</f>
        <v>0</v>
      </c>
      <c r="F16" s="11">
        <f>F17</f>
        <v>0</v>
      </c>
      <c r="G16" s="12">
        <f ca="1">E16*F16</f>
        <v>0</v>
      </c>
      <c r="H16" s="9"/>
      <c r="I16" s="3"/>
      <c r="J16" s="3"/>
      <c r="K16" s="3"/>
      <c r="L16" s="3"/>
      <c r="M16" s="3"/>
    </row>
    <row r="17" spans="1:14" ht="82.5" customHeight="1" x14ac:dyDescent="0.35">
      <c r="A17" s="9" t="s">
        <v>12</v>
      </c>
      <c r="B17" s="37" t="s">
        <v>37</v>
      </c>
      <c r="C17" s="37"/>
      <c r="D17" s="10" t="s">
        <v>33</v>
      </c>
      <c r="E17" s="11">
        <f ca="1">E17:G75</f>
        <v>0</v>
      </c>
      <c r="F17" s="11">
        <v>0</v>
      </c>
      <c r="G17" s="12">
        <f t="shared" ref="G17" ca="1" si="0">E17*F17</f>
        <v>0</v>
      </c>
      <c r="H17" s="9"/>
      <c r="I17" s="3"/>
      <c r="J17" s="3"/>
      <c r="K17" s="3"/>
      <c r="L17" s="3"/>
      <c r="M17" s="3"/>
    </row>
    <row r="18" spans="1:14" ht="18" customHeight="1" x14ac:dyDescent="0.35">
      <c r="A18" s="82" t="s">
        <v>19</v>
      </c>
      <c r="B18" s="83"/>
      <c r="C18" s="40"/>
      <c r="D18" s="15"/>
      <c r="E18" s="15"/>
      <c r="F18" s="16"/>
      <c r="G18" s="17">
        <f ca="1">G16+G13</f>
        <v>0</v>
      </c>
      <c r="H18" s="18">
        <f ca="1">G18/G48</f>
        <v>0</v>
      </c>
      <c r="I18" s="19"/>
      <c r="J18" s="14"/>
      <c r="K18" s="14"/>
      <c r="L18" s="14"/>
      <c r="M18" s="14"/>
    </row>
    <row r="19" spans="1:14" ht="29.25" customHeight="1" x14ac:dyDescent="0.35">
      <c r="A19" s="20" t="s">
        <v>8</v>
      </c>
      <c r="B19" s="21" t="s">
        <v>9</v>
      </c>
      <c r="C19" s="22"/>
      <c r="D19" s="22"/>
      <c r="E19" s="22"/>
      <c r="F19" s="22"/>
      <c r="G19" s="23"/>
      <c r="H19" s="20"/>
      <c r="I19" s="14"/>
      <c r="J19" s="14"/>
      <c r="K19" s="14"/>
      <c r="L19" s="14"/>
      <c r="M19" s="14"/>
    </row>
    <row r="20" spans="1:14" ht="47.25" customHeight="1" x14ac:dyDescent="0.35">
      <c r="A20" s="9" t="s">
        <v>5</v>
      </c>
      <c r="B20" s="76" t="s">
        <v>59</v>
      </c>
      <c r="C20" s="77"/>
      <c r="D20" s="77"/>
      <c r="E20" s="77"/>
      <c r="F20" s="77"/>
      <c r="G20" s="78"/>
      <c r="H20" s="5" t="s">
        <v>3</v>
      </c>
      <c r="I20" s="24"/>
      <c r="J20" s="14"/>
      <c r="K20" s="14"/>
      <c r="L20" s="14"/>
      <c r="M20" s="14"/>
    </row>
    <row r="21" spans="1:14" ht="17.25" customHeight="1" x14ac:dyDescent="0.35">
      <c r="A21" s="73" t="s">
        <v>6</v>
      </c>
      <c r="B21" s="65" t="s">
        <v>70</v>
      </c>
      <c r="C21" s="10"/>
      <c r="D21" s="10" t="s">
        <v>33</v>
      </c>
      <c r="E21" s="11">
        <v>0</v>
      </c>
      <c r="F21" s="11">
        <v>0</v>
      </c>
      <c r="G21" s="12">
        <f>E21*F21</f>
        <v>0</v>
      </c>
      <c r="H21" s="9"/>
      <c r="I21" s="14"/>
      <c r="J21" s="14"/>
      <c r="K21" s="14"/>
      <c r="L21" s="14"/>
      <c r="M21" s="14"/>
    </row>
    <row r="22" spans="1:14" ht="24.75" customHeight="1" x14ac:dyDescent="0.35">
      <c r="A22" s="74"/>
      <c r="B22" s="66"/>
      <c r="C22" s="10"/>
      <c r="D22" s="10" t="s">
        <v>33</v>
      </c>
      <c r="E22" s="11">
        <v>0</v>
      </c>
      <c r="F22" s="11">
        <v>0</v>
      </c>
      <c r="G22" s="12">
        <f t="shared" ref="G22:G28" si="1">E22*F22</f>
        <v>0</v>
      </c>
      <c r="H22" s="9"/>
      <c r="I22" s="14"/>
      <c r="J22" s="14"/>
      <c r="K22" s="14"/>
      <c r="L22" s="14"/>
      <c r="M22" s="14"/>
    </row>
    <row r="23" spans="1:14" ht="24" customHeight="1" x14ac:dyDescent="0.35">
      <c r="A23" s="74"/>
      <c r="B23" s="66"/>
      <c r="C23" s="10"/>
      <c r="D23" s="10" t="s">
        <v>33</v>
      </c>
      <c r="E23" s="11">
        <v>0</v>
      </c>
      <c r="F23" s="11">
        <v>0</v>
      </c>
      <c r="G23" s="12">
        <f t="shared" si="1"/>
        <v>0</v>
      </c>
      <c r="H23" s="9"/>
      <c r="I23" s="14"/>
      <c r="J23" s="14"/>
      <c r="K23" s="14"/>
      <c r="L23" s="14"/>
      <c r="M23" s="14"/>
    </row>
    <row r="24" spans="1:14" ht="41.5" customHeight="1" x14ac:dyDescent="0.35">
      <c r="A24" s="75"/>
      <c r="B24" s="67"/>
      <c r="C24" s="10"/>
      <c r="D24" s="10" t="s">
        <v>33</v>
      </c>
      <c r="E24" s="11">
        <v>0</v>
      </c>
      <c r="F24" s="11">
        <v>0</v>
      </c>
      <c r="G24" s="12">
        <f t="shared" si="1"/>
        <v>0</v>
      </c>
      <c r="H24" s="9"/>
      <c r="I24" s="14"/>
      <c r="J24" s="14"/>
      <c r="K24" s="14"/>
      <c r="L24" s="14"/>
      <c r="M24" s="14"/>
    </row>
    <row r="25" spans="1:14" ht="16.5" customHeight="1" x14ac:dyDescent="0.35">
      <c r="A25" s="62" t="s">
        <v>7</v>
      </c>
      <c r="B25" s="65" t="s">
        <v>69</v>
      </c>
      <c r="C25" s="10"/>
      <c r="D25" s="10" t="s">
        <v>33</v>
      </c>
      <c r="E25" s="11">
        <v>0</v>
      </c>
      <c r="F25" s="11">
        <v>0</v>
      </c>
      <c r="G25" s="12">
        <f t="shared" si="1"/>
        <v>0</v>
      </c>
      <c r="H25" s="9"/>
      <c r="I25" s="14"/>
      <c r="J25" s="14"/>
      <c r="K25" s="14"/>
      <c r="L25" s="14"/>
      <c r="M25" s="14"/>
    </row>
    <row r="26" spans="1:14" ht="15" customHeight="1" x14ac:dyDescent="0.35">
      <c r="A26" s="63"/>
      <c r="B26" s="66"/>
      <c r="C26" s="10"/>
      <c r="D26" s="10" t="s">
        <v>33</v>
      </c>
      <c r="E26" s="11">
        <v>0</v>
      </c>
      <c r="F26" s="11">
        <v>0</v>
      </c>
      <c r="G26" s="12">
        <f t="shared" si="1"/>
        <v>0</v>
      </c>
      <c r="H26" s="9"/>
      <c r="I26" s="14"/>
      <c r="J26" s="14"/>
      <c r="K26" s="14"/>
      <c r="L26" s="14"/>
      <c r="M26" s="14"/>
    </row>
    <row r="27" spans="1:14" ht="19.5" customHeight="1" x14ac:dyDescent="0.35">
      <c r="A27" s="63"/>
      <c r="B27" s="66"/>
      <c r="C27" s="10"/>
      <c r="D27" s="10" t="s">
        <v>33</v>
      </c>
      <c r="E27" s="11">
        <v>0</v>
      </c>
      <c r="F27" s="11">
        <v>0</v>
      </c>
      <c r="G27" s="12">
        <f t="shared" si="1"/>
        <v>0</v>
      </c>
      <c r="H27" s="9"/>
      <c r="I27" s="14"/>
      <c r="J27" s="14"/>
      <c r="K27" s="14"/>
      <c r="L27" s="14"/>
      <c r="M27" s="14"/>
    </row>
    <row r="28" spans="1:14" ht="64.75" customHeight="1" x14ac:dyDescent="0.35">
      <c r="A28" s="64"/>
      <c r="B28" s="67"/>
      <c r="C28" s="10"/>
      <c r="D28" s="10" t="s">
        <v>33</v>
      </c>
      <c r="E28" s="11">
        <v>0</v>
      </c>
      <c r="F28" s="11">
        <v>0</v>
      </c>
      <c r="G28" s="12">
        <f t="shared" si="1"/>
        <v>0</v>
      </c>
      <c r="H28" s="9"/>
      <c r="I28" s="14"/>
      <c r="J28" s="14"/>
      <c r="K28" s="14"/>
      <c r="L28" s="14"/>
      <c r="M28" s="14"/>
    </row>
    <row r="29" spans="1:14" ht="21.75" customHeight="1" x14ac:dyDescent="0.35">
      <c r="A29" s="20"/>
      <c r="B29" s="25" t="s">
        <v>14</v>
      </c>
      <c r="C29" s="15"/>
      <c r="D29" s="15"/>
      <c r="E29" s="15"/>
      <c r="F29" s="16"/>
      <c r="G29" s="17">
        <f>SUM(G21:G28)</f>
        <v>0</v>
      </c>
      <c r="H29" s="20"/>
      <c r="I29" s="14"/>
      <c r="J29" s="14"/>
      <c r="K29" s="14"/>
      <c r="L29" s="14"/>
      <c r="M29" s="14"/>
    </row>
    <row r="30" spans="1:14" ht="46.5" customHeight="1" x14ac:dyDescent="0.35">
      <c r="A30" s="9" t="s">
        <v>11</v>
      </c>
      <c r="B30" s="49" t="s">
        <v>53</v>
      </c>
      <c r="C30" s="50"/>
      <c r="D30" s="50"/>
      <c r="E30" s="50"/>
      <c r="F30" s="50"/>
      <c r="G30" s="51"/>
      <c r="H30" s="5" t="s">
        <v>3</v>
      </c>
      <c r="I30" s="14"/>
      <c r="J30" s="14"/>
      <c r="K30" s="14"/>
      <c r="L30" s="14"/>
      <c r="M30" s="14"/>
      <c r="N30" s="27"/>
    </row>
    <row r="31" spans="1:14" ht="35.25" customHeight="1" x14ac:dyDescent="0.35">
      <c r="A31" s="9" t="s">
        <v>12</v>
      </c>
      <c r="B31" s="39" t="s">
        <v>44</v>
      </c>
      <c r="C31" s="39"/>
      <c r="D31" s="10" t="s">
        <v>16</v>
      </c>
      <c r="E31" s="11">
        <v>0</v>
      </c>
      <c r="F31" s="11">
        <v>0</v>
      </c>
      <c r="G31" s="12">
        <f t="shared" ref="G31:G32" si="2">E31*F31</f>
        <v>0</v>
      </c>
      <c r="H31" s="9"/>
      <c r="I31" s="26"/>
      <c r="J31" s="26"/>
      <c r="K31" s="26"/>
      <c r="L31" s="26"/>
      <c r="M31" s="26"/>
      <c r="N31" s="27"/>
    </row>
    <row r="32" spans="1:14" ht="63.65" customHeight="1" x14ac:dyDescent="0.35">
      <c r="A32" s="9" t="s">
        <v>13</v>
      </c>
      <c r="B32" s="39" t="s">
        <v>65</v>
      </c>
      <c r="C32" s="39"/>
      <c r="D32" s="10" t="s">
        <v>16</v>
      </c>
      <c r="E32" s="11">
        <v>0</v>
      </c>
      <c r="F32" s="11">
        <v>0</v>
      </c>
      <c r="G32" s="12">
        <f t="shared" si="2"/>
        <v>0</v>
      </c>
      <c r="H32" s="9"/>
      <c r="I32" s="26"/>
      <c r="J32" s="26"/>
      <c r="K32" s="26"/>
      <c r="L32" s="26"/>
      <c r="M32" s="26"/>
      <c r="N32" s="27"/>
    </row>
    <row r="33" spans="1:14" ht="46.5" customHeight="1" x14ac:dyDescent="0.35">
      <c r="A33" s="9" t="s">
        <v>38</v>
      </c>
      <c r="B33" s="46" t="s">
        <v>43</v>
      </c>
      <c r="C33" s="47"/>
      <c r="D33" s="47"/>
      <c r="E33" s="47"/>
      <c r="F33" s="47"/>
      <c r="G33" s="48"/>
      <c r="H33" s="5" t="s">
        <v>3</v>
      </c>
      <c r="I33" s="26"/>
      <c r="J33" s="26"/>
      <c r="K33" s="26"/>
      <c r="L33" s="26"/>
      <c r="M33" s="26"/>
      <c r="N33" s="27"/>
    </row>
    <row r="34" spans="1:14" ht="20.25" customHeight="1" x14ac:dyDescent="0.35">
      <c r="A34" s="42" t="s">
        <v>39</v>
      </c>
      <c r="B34" s="10"/>
      <c r="C34" s="10"/>
      <c r="D34" s="10" t="s">
        <v>16</v>
      </c>
      <c r="E34" s="11">
        <v>0</v>
      </c>
      <c r="F34" s="11">
        <v>0</v>
      </c>
      <c r="G34" s="12">
        <f>E34*F34</f>
        <v>0</v>
      </c>
      <c r="H34" s="9"/>
      <c r="I34" s="14"/>
      <c r="J34" s="14"/>
      <c r="K34" s="14"/>
      <c r="L34" s="14"/>
      <c r="M34" s="14"/>
      <c r="N34" s="27"/>
    </row>
    <row r="35" spans="1:14" ht="25.5" customHeight="1" x14ac:dyDescent="0.35">
      <c r="A35" s="9" t="s">
        <v>40</v>
      </c>
      <c r="B35" s="10"/>
      <c r="C35" s="10"/>
      <c r="D35" s="10" t="s">
        <v>16</v>
      </c>
      <c r="E35" s="11">
        <v>0</v>
      </c>
      <c r="F35" s="11">
        <v>0</v>
      </c>
      <c r="G35" s="12">
        <f t="shared" ref="G35:G37" si="3">E35*F35</f>
        <v>0</v>
      </c>
      <c r="H35" s="9"/>
      <c r="I35" s="3"/>
      <c r="J35" s="3"/>
      <c r="K35" s="3"/>
      <c r="L35" s="3"/>
      <c r="M35" s="3"/>
    </row>
    <row r="36" spans="1:14" ht="22.5" customHeight="1" x14ac:dyDescent="0.35">
      <c r="A36" s="9" t="s">
        <v>41</v>
      </c>
      <c r="B36" s="10"/>
      <c r="C36" s="10"/>
      <c r="D36" s="10" t="s">
        <v>16</v>
      </c>
      <c r="E36" s="11">
        <v>0</v>
      </c>
      <c r="F36" s="11">
        <v>0</v>
      </c>
      <c r="G36" s="12">
        <f t="shared" si="3"/>
        <v>0</v>
      </c>
      <c r="H36" s="9"/>
      <c r="I36" s="3"/>
      <c r="J36" s="3"/>
      <c r="K36" s="3"/>
      <c r="L36" s="3"/>
      <c r="M36" s="3"/>
    </row>
    <row r="37" spans="1:14" ht="22.5" customHeight="1" x14ac:dyDescent="0.35">
      <c r="A37" s="9" t="s">
        <v>10</v>
      </c>
      <c r="B37" s="10"/>
      <c r="C37" s="10"/>
      <c r="D37" s="10" t="s">
        <v>16</v>
      </c>
      <c r="E37" s="11">
        <v>0</v>
      </c>
      <c r="F37" s="11">
        <v>0</v>
      </c>
      <c r="G37" s="12">
        <f t="shared" si="3"/>
        <v>0</v>
      </c>
      <c r="H37" s="9"/>
      <c r="I37" s="3"/>
      <c r="J37" s="3"/>
      <c r="K37" s="3"/>
      <c r="L37" s="3"/>
      <c r="M37" s="3"/>
    </row>
    <row r="38" spans="1:14" x14ac:dyDescent="0.35">
      <c r="A38" s="20"/>
      <c r="B38" s="25" t="s">
        <v>42</v>
      </c>
      <c r="C38" s="15"/>
      <c r="D38" s="15"/>
      <c r="E38" s="15"/>
      <c r="F38" s="16"/>
      <c r="G38" s="17">
        <f>SUM(G34:G37)</f>
        <v>0</v>
      </c>
      <c r="H38" s="20"/>
      <c r="I38" s="3"/>
      <c r="J38" s="3"/>
      <c r="K38" s="3"/>
      <c r="L38" s="3"/>
      <c r="M38" s="3"/>
    </row>
    <row r="39" spans="1:14" ht="42.65" customHeight="1" x14ac:dyDescent="0.35">
      <c r="A39" s="9" t="s">
        <v>45</v>
      </c>
      <c r="B39" s="10" t="s">
        <v>60</v>
      </c>
      <c r="C39" s="10"/>
      <c r="D39" s="10" t="s">
        <v>16</v>
      </c>
      <c r="E39" s="11">
        <v>0</v>
      </c>
      <c r="F39" s="11">
        <v>0</v>
      </c>
      <c r="G39" s="12">
        <f>E39*F39</f>
        <v>0</v>
      </c>
      <c r="H39" s="9"/>
      <c r="I39" s="3"/>
      <c r="J39" s="3"/>
      <c r="K39" s="3"/>
      <c r="L39" s="3"/>
      <c r="M39" s="3"/>
    </row>
    <row r="40" spans="1:14" ht="58.4" customHeight="1" x14ac:dyDescent="0.35">
      <c r="A40" s="9" t="s">
        <v>46</v>
      </c>
      <c r="B40" s="10" t="s">
        <v>61</v>
      </c>
      <c r="C40" s="10"/>
      <c r="D40" s="10" t="s">
        <v>16</v>
      </c>
      <c r="E40" s="11">
        <v>0</v>
      </c>
      <c r="F40" s="11">
        <v>0</v>
      </c>
      <c r="G40" s="12">
        <f t="shared" ref="G40:G42" si="4">E40*F40</f>
        <v>0</v>
      </c>
      <c r="H40" s="9"/>
      <c r="I40" s="3"/>
      <c r="J40" s="3"/>
      <c r="K40" s="3"/>
      <c r="L40" s="3"/>
      <c r="M40" s="3"/>
    </row>
    <row r="41" spans="1:14" ht="72.650000000000006" customHeight="1" x14ac:dyDescent="0.35">
      <c r="A41" s="9" t="s">
        <v>47</v>
      </c>
      <c r="B41" s="10" t="s">
        <v>48</v>
      </c>
      <c r="C41" s="10"/>
      <c r="D41" s="10" t="s">
        <v>16</v>
      </c>
      <c r="E41" s="11">
        <v>0</v>
      </c>
      <c r="F41" s="11">
        <v>0</v>
      </c>
      <c r="G41" s="12">
        <f t="shared" si="4"/>
        <v>0</v>
      </c>
      <c r="H41" s="9"/>
      <c r="I41" s="3"/>
      <c r="J41" s="3"/>
      <c r="K41" s="3"/>
      <c r="L41" s="3"/>
      <c r="M41" s="3"/>
    </row>
    <row r="42" spans="1:14" ht="63" customHeight="1" x14ac:dyDescent="0.35">
      <c r="A42" s="9" t="s">
        <v>49</v>
      </c>
      <c r="B42" s="10" t="s">
        <v>63</v>
      </c>
      <c r="C42" s="10"/>
      <c r="D42" s="10" t="s">
        <v>16</v>
      </c>
      <c r="E42" s="11">
        <v>0</v>
      </c>
      <c r="F42" s="11">
        <v>0</v>
      </c>
      <c r="G42" s="12">
        <f t="shared" si="4"/>
        <v>0</v>
      </c>
      <c r="H42" s="9"/>
      <c r="I42" s="3"/>
      <c r="J42" s="3"/>
      <c r="K42" s="3"/>
      <c r="L42" s="3"/>
      <c r="M42" s="3"/>
    </row>
    <row r="43" spans="1:14" ht="45.75" customHeight="1" x14ac:dyDescent="0.35">
      <c r="A43" s="43" t="s">
        <v>50</v>
      </c>
      <c r="B43" s="52" t="s">
        <v>34</v>
      </c>
      <c r="C43" s="53"/>
      <c r="D43" s="53"/>
      <c r="E43" s="53"/>
      <c r="F43" s="54"/>
      <c r="G43" s="44">
        <f>SUM(G44:G45)</f>
        <v>0</v>
      </c>
      <c r="H43" s="43"/>
      <c r="I43" s="3"/>
      <c r="J43" s="3"/>
      <c r="K43" s="3"/>
      <c r="L43" s="3"/>
      <c r="M43" s="3"/>
    </row>
    <row r="44" spans="1:14" ht="264.64999999999998" customHeight="1" x14ac:dyDescent="0.35">
      <c r="A44" s="42" t="s">
        <v>51</v>
      </c>
      <c r="B44" s="10" t="s">
        <v>66</v>
      </c>
      <c r="C44" s="10"/>
      <c r="D44" s="10" t="s">
        <v>16</v>
      </c>
      <c r="E44" s="11">
        <v>0</v>
      </c>
      <c r="F44" s="11">
        <v>0</v>
      </c>
      <c r="G44" s="12">
        <f>E44*F44</f>
        <v>0</v>
      </c>
      <c r="H44" s="9"/>
      <c r="I44" s="3"/>
      <c r="J44" s="3"/>
      <c r="K44" s="3"/>
      <c r="L44" s="3"/>
      <c r="M44" s="3"/>
    </row>
    <row r="45" spans="1:14" ht="171.65" customHeight="1" x14ac:dyDescent="0.35">
      <c r="A45" s="9" t="s">
        <v>52</v>
      </c>
      <c r="B45" s="10" t="s">
        <v>68</v>
      </c>
      <c r="C45" s="10"/>
      <c r="D45" s="10" t="s">
        <v>16</v>
      </c>
      <c r="E45" s="11">
        <v>0</v>
      </c>
      <c r="F45" s="11">
        <v>0</v>
      </c>
      <c r="G45" s="12">
        <f>E45*F45</f>
        <v>0</v>
      </c>
      <c r="H45" s="9"/>
      <c r="I45" s="3"/>
      <c r="J45" s="3"/>
      <c r="K45" s="3"/>
      <c r="L45" s="3"/>
      <c r="M45" s="3"/>
    </row>
    <row r="46" spans="1:14" ht="36" customHeight="1" x14ac:dyDescent="0.35">
      <c r="A46" s="20"/>
      <c r="B46" s="25" t="s">
        <v>15</v>
      </c>
      <c r="C46" s="15"/>
      <c r="D46" s="15"/>
      <c r="E46" s="15"/>
      <c r="F46" s="16"/>
      <c r="G46" s="17">
        <f>G31+G32+G38+G39+G40+G41+G42+G43</f>
        <v>0</v>
      </c>
      <c r="H46" s="20"/>
      <c r="I46" s="34"/>
      <c r="J46" s="34"/>
      <c r="K46" s="34"/>
    </row>
    <row r="47" spans="1:14" ht="13.5" customHeight="1" x14ac:dyDescent="0.35">
      <c r="A47" s="59" t="s">
        <v>20</v>
      </c>
      <c r="B47" s="60"/>
      <c r="C47" s="60"/>
      <c r="D47" s="60"/>
      <c r="E47" s="60"/>
      <c r="F47" s="61"/>
      <c r="G47" s="17">
        <f>G29+G46</f>
        <v>0</v>
      </c>
      <c r="H47" s="28">
        <f ca="1">G47/G48</f>
        <v>0</v>
      </c>
    </row>
    <row r="48" spans="1:14" ht="15.75" customHeight="1" x14ac:dyDescent="0.35">
      <c r="A48" s="29" t="s">
        <v>35</v>
      </c>
      <c r="B48" s="30"/>
      <c r="C48" s="30"/>
      <c r="D48" s="30"/>
      <c r="E48" s="30"/>
      <c r="F48" s="31"/>
      <c r="G48" s="32">
        <f ca="1">G18+G47</f>
        <v>0</v>
      </c>
      <c r="H48" s="33">
        <f ca="1">H18+H47</f>
        <v>0</v>
      </c>
    </row>
    <row r="49" spans="1:8" ht="30" customHeight="1" x14ac:dyDescent="0.35">
      <c r="A49" s="2"/>
    </row>
    <row r="50" spans="1:8" ht="62.25" customHeight="1" x14ac:dyDescent="0.35">
      <c r="A50" s="58" t="s">
        <v>55</v>
      </c>
      <c r="B50" s="58"/>
      <c r="C50" s="58"/>
      <c r="D50" s="58"/>
      <c r="E50" s="58"/>
      <c r="F50" s="58"/>
      <c r="G50" s="58"/>
      <c r="H50" s="58"/>
    </row>
    <row r="51" spans="1:8" ht="34.5" customHeight="1" x14ac:dyDescent="0.35">
      <c r="A51" s="57" t="s">
        <v>24</v>
      </c>
      <c r="B51" s="57"/>
      <c r="C51" s="57"/>
      <c r="D51" s="57"/>
      <c r="E51" s="57"/>
      <c r="F51" s="57"/>
      <c r="G51" s="57"/>
      <c r="H51" s="57"/>
    </row>
    <row r="52" spans="1:8" ht="32.25" customHeight="1" x14ac:dyDescent="0.35">
      <c r="A52" s="57" t="s">
        <v>31</v>
      </c>
      <c r="B52" s="57"/>
      <c r="C52" s="57"/>
      <c r="D52" s="57"/>
      <c r="E52" s="57"/>
      <c r="F52" s="57"/>
      <c r="G52" s="57"/>
      <c r="H52" s="57"/>
    </row>
    <row r="54" spans="1:8" x14ac:dyDescent="0.35">
      <c r="A54" s="56" t="s">
        <v>56</v>
      </c>
      <c r="B54" s="56"/>
      <c r="C54" s="56"/>
      <c r="D54" s="56"/>
      <c r="E54" s="56"/>
      <c r="F54" s="56"/>
      <c r="G54" s="56"/>
      <c r="H54" s="56"/>
    </row>
    <row r="55" spans="1:8" ht="52.5" customHeight="1" x14ac:dyDescent="0.35">
      <c r="A55" s="56"/>
      <c r="B55" s="56"/>
      <c r="C55" s="56"/>
      <c r="D55" s="56"/>
      <c r="E55" s="56"/>
      <c r="F55" s="56"/>
      <c r="G55" s="56"/>
      <c r="H55" s="56"/>
    </row>
    <row r="57" spans="1:8" x14ac:dyDescent="0.35">
      <c r="A57" s="55" t="s">
        <v>21</v>
      </c>
      <c r="B57" s="55"/>
      <c r="C57" s="55"/>
      <c r="D57" s="55"/>
      <c r="E57" s="55"/>
      <c r="F57" s="55"/>
      <c r="G57" s="55"/>
      <c r="H57" s="55"/>
    </row>
    <row r="58" spans="1:8" x14ac:dyDescent="0.35">
      <c r="A58" s="55"/>
      <c r="B58" s="55"/>
      <c r="C58" s="55"/>
      <c r="D58" s="55"/>
      <c r="E58" s="55"/>
      <c r="F58" s="55"/>
      <c r="G58" s="55"/>
      <c r="H58" s="55"/>
    </row>
    <row r="59" spans="1:8" x14ac:dyDescent="0.35">
      <c r="B59" s="3" t="s">
        <v>22</v>
      </c>
    </row>
  </sheetData>
  <mergeCells count="21">
    <mergeCell ref="A25:A28"/>
    <mergeCell ref="B25:B28"/>
    <mergeCell ref="D7:F7"/>
    <mergeCell ref="G1:H1"/>
    <mergeCell ref="G2:H2"/>
    <mergeCell ref="A10:H10"/>
    <mergeCell ref="D5:F5"/>
    <mergeCell ref="A21:A24"/>
    <mergeCell ref="B20:G20"/>
    <mergeCell ref="B21:B24"/>
    <mergeCell ref="B12:H12"/>
    <mergeCell ref="A18:B18"/>
    <mergeCell ref="B33:G33"/>
    <mergeCell ref="B30:G30"/>
    <mergeCell ref="B43:F43"/>
    <mergeCell ref="A57:H58"/>
    <mergeCell ref="A54:H55"/>
    <mergeCell ref="A52:H52"/>
    <mergeCell ref="A51:H51"/>
    <mergeCell ref="A50:H50"/>
    <mergeCell ref="A47:F47"/>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Vilma Karosienė</cp:lastModifiedBy>
  <cp:lastPrinted>2020-10-14T10:50:28Z</cp:lastPrinted>
  <dcterms:created xsi:type="dcterms:W3CDTF">2017-12-17T10:05:18Z</dcterms:created>
  <dcterms:modified xsi:type="dcterms:W3CDTF">2020-10-14T10:52:22Z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710363806</vt:i4>
  </property>
  <property fmtid="{D5CDD505-2E9C-101B-9397-08002B2CF9AE}" pid="4" name="_EmailSubject">
    <vt:lpwstr>Dėl konkurso Nuostatų redagavimo</vt:lpwstr>
  </property>
  <property fmtid="{D5CDD505-2E9C-101B-9397-08002B2CF9AE}" pid="5" name="_AuthorEmail">
    <vt:lpwstr>Vilma.Karosiene@socmin.lt</vt:lpwstr>
  </property>
  <property fmtid="{D5CDD505-2E9C-101B-9397-08002B2CF9AE}" pid="6" name="_AuthorEmailDisplayName">
    <vt:lpwstr>Vilma Karosienė</vt:lpwstr>
  </property>
  <property fmtid="{D5CDD505-2E9C-101B-9397-08002B2CF9AE}" pid="7" name="_PreviousAdHocReviewCycleID">
    <vt:i4>1374007590</vt:i4>
  </property>
  <property fmtid="{D5CDD505-2E9C-101B-9397-08002B2CF9AE}" pid="8" name="_ReviewingToolsShownOnce">
    <vt:lpwstr/>
  </property>
</Properties>
</file>